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200" windowHeight="11880" tabRatio="409"/>
  </bookViews>
  <sheets>
    <sheet name="AE annexe 1 -DPGF" sheetId="3" r:id="rId1"/>
    <sheet name="AE annex 2 - BPU" sheetId="1" r:id="rId2"/>
  </sheets>
  <definedNames>
    <definedName name="_xlnm.Print_Titles" localSheetId="1">'AE annex 2 - BPU'!$7:$7</definedName>
    <definedName name="_xlnm.Print_Titles" localSheetId="0">'AE annexe 1 -DPGF'!$7:$7</definedName>
    <definedName name="_xlnm.Print_Area" localSheetId="1">'AE annex 2 - BPU'!$B$2:$E$155</definedName>
    <definedName name="_xlnm.Print_Area" localSheetId="0">'AE annexe 1 -DPGF'!$B$2:$D$36</definedName>
  </definedNames>
  <calcPr calcId="162913"/>
</workbook>
</file>

<file path=xl/calcChain.xml><?xml version="1.0" encoding="utf-8"?>
<calcChain xmlns="http://schemas.openxmlformats.org/spreadsheetml/2006/main">
  <c r="D25" i="3" l="1"/>
  <c r="D9" i="3"/>
  <c r="D23" i="3" l="1"/>
  <c r="D24" i="3"/>
  <c r="D26" i="3"/>
  <c r="D11" i="3"/>
  <c r="C32" i="3" l="1"/>
  <c r="D32" i="3" s="1"/>
  <c r="D30" i="3"/>
  <c r="D29" i="3"/>
  <c r="D28" i="3"/>
  <c r="D27" i="3"/>
  <c r="D22" i="3"/>
  <c r="D21" i="3"/>
  <c r="D20" i="3"/>
  <c r="D19" i="3"/>
  <c r="D18" i="3"/>
  <c r="D17" i="3"/>
  <c r="D16" i="3"/>
  <c r="D15" i="3"/>
  <c r="D14" i="3"/>
  <c r="D13" i="3"/>
  <c r="D12" i="3"/>
  <c r="D10" i="3"/>
  <c r="D8" i="3"/>
</calcChain>
</file>

<file path=xl/sharedStrings.xml><?xml version="1.0" encoding="utf-8"?>
<sst xmlns="http://schemas.openxmlformats.org/spreadsheetml/2006/main" count="467" uniqueCount="329">
  <si>
    <t>Unité</t>
  </si>
  <si>
    <t>Chef d'équipe</t>
  </si>
  <si>
    <t>h</t>
  </si>
  <si>
    <t>u</t>
  </si>
  <si>
    <t>ft</t>
  </si>
  <si>
    <t>ml</t>
  </si>
  <si>
    <t>Câbles</t>
  </si>
  <si>
    <t>Courroie</t>
  </si>
  <si>
    <t>Transformateur à huile</t>
  </si>
  <si>
    <t>Transformateur sec</t>
  </si>
  <si>
    <t>Transformateur 1000 kVA</t>
  </si>
  <si>
    <t>Transformateur 630 kVA</t>
  </si>
  <si>
    <t>Transformateur 400 kVA</t>
  </si>
  <si>
    <t>Transformateur 250 kVA</t>
  </si>
  <si>
    <t>Carte de contrôle</t>
  </si>
  <si>
    <t>Disjoncteur de protection du groupe électrogène</t>
  </si>
  <si>
    <t>Bouton d'arrêt d'urgence</t>
  </si>
  <si>
    <t>Chargeur de batterie automatique</t>
  </si>
  <si>
    <t>Protection différentielle réglable</t>
  </si>
  <si>
    <t>Sélecteur rotatif à 3 positions pour le choix du mode de fonctionnement</t>
  </si>
  <si>
    <t>Bouton poussoir 0 pour marche manuelle</t>
  </si>
  <si>
    <t>Bouton poussoir 1 pour arrêt manuel</t>
  </si>
  <si>
    <t>Bouton poussoir ACK/MOD pour arrêt alarme sonore</t>
  </si>
  <si>
    <t>Bouton poussoire VIEW pour sélection des mesures et paramêtre sur l'afficheur</t>
  </si>
  <si>
    <t>Afficheur digital alphanumérique pour affichage des paramêtres (mesures et messages d'alarme)</t>
  </si>
  <si>
    <t>Synoptique à LED pour visualisation des états</t>
  </si>
  <si>
    <t>Réservoir de carburant en plastique (636L)</t>
  </si>
  <si>
    <t>Évent de décompression</t>
  </si>
  <si>
    <t>Jauge de carburant</t>
  </si>
  <si>
    <t>Arrêt d'urgence</t>
  </si>
  <si>
    <t>Porte vitrée verrouillable pour accés au coffret de contrôle</t>
  </si>
  <si>
    <t>Porte verrouillable pour accès au moteur</t>
  </si>
  <si>
    <t>Panneau de laine de roche</t>
  </si>
  <si>
    <t>Cylindre bloc</t>
  </si>
  <si>
    <t>Flasque de protection</t>
  </si>
  <si>
    <t>N°</t>
  </si>
  <si>
    <t>Location à la journée d'un groupe élèctrogène 1000 kVA</t>
  </si>
  <si>
    <t>j</t>
  </si>
  <si>
    <t>Location à la semaine d'un groupe élèctrogène 1000 kVA</t>
  </si>
  <si>
    <t>Location au mois d'un groupe élèctrogène 1000 kVA</t>
  </si>
  <si>
    <t>s</t>
  </si>
  <si>
    <t>m</t>
  </si>
  <si>
    <t>Moteur Volvo TAD941GE</t>
  </si>
  <si>
    <t>Alternateur MECC ALT ECO 382LN/4</t>
  </si>
  <si>
    <t>Soupape de régulation</t>
  </si>
  <si>
    <t>Filtre à air à sec (cartouche papier)</t>
  </si>
  <si>
    <t>Pompe d'injection mécanique</t>
  </si>
  <si>
    <t>Électro-vanne d'arrêt</t>
  </si>
  <si>
    <t>Radiateur attelé</t>
  </si>
  <si>
    <t>Soupape thermostatique</t>
  </si>
  <si>
    <t>Grille de protection des parties tournantes</t>
  </si>
  <si>
    <t>Thermostat haute température</t>
  </si>
  <si>
    <t>Pompe de circulation entrainée par courroie</t>
  </si>
  <si>
    <t>Protection électrique de la résistance</t>
  </si>
  <si>
    <t>9</t>
  </si>
  <si>
    <t>6</t>
  </si>
  <si>
    <t>Ventilateur (1500 tours/min) entrainée par moteur</t>
  </si>
  <si>
    <t>Pompe à engrenage</t>
  </si>
  <si>
    <t>Échappement avec silencieux résidentiel intégrable au capotage</t>
  </si>
  <si>
    <t>Alternateur de charge batterie entrainé par le moteur (24V - 80A)</t>
  </si>
  <si>
    <t xml:space="preserve"> </t>
  </si>
  <si>
    <t>Clapet par pluie pour sortie d'échappement</t>
  </si>
  <si>
    <t>Pressostat basse pression d'huile</t>
  </si>
  <si>
    <t>Filtre à huile</t>
  </si>
  <si>
    <t>Câble HO7RN-F 1 X 10 mm²</t>
  </si>
  <si>
    <t>Câble HO7RN-F 1 X 16 mm²</t>
  </si>
  <si>
    <t>Câble HO7RN-F 1 X 25 mm²</t>
  </si>
  <si>
    <t>Câble HO7RN-F 1 X 35 mm²</t>
  </si>
  <si>
    <t>Câble HO7RN-F 1 X 50 mm²</t>
  </si>
  <si>
    <t>Câble HO7RN-F 1 X 70 mm²</t>
  </si>
  <si>
    <t>Câble HO7RN-F 1 X 95 mm²</t>
  </si>
  <si>
    <t>Câble HO7RN-F 1 X 150 mm²</t>
  </si>
  <si>
    <t>Câble HO7RN-F 1 X 185 mm²</t>
  </si>
  <si>
    <t>Câble HO7RN-F 1 X 240 mm²</t>
  </si>
  <si>
    <t>Câble RHO7RN-F 1 X 120 mm²</t>
  </si>
  <si>
    <t>Câble U1000 R2V 1 X 10 mm²</t>
  </si>
  <si>
    <t>Câble U1000 R2V 1 X 16 mm²</t>
  </si>
  <si>
    <t>Câble U1000 R2V 1 X 25 mm²</t>
  </si>
  <si>
    <t>Câble U1000 R2V 1 X 35 mm²</t>
  </si>
  <si>
    <t>Câble U1000 R2V 1 X 50 mm²</t>
  </si>
  <si>
    <t>Câble U1000 R2V 1 X 70 mm²</t>
  </si>
  <si>
    <t>Câble U1000 R2V 1 X 95 mm²</t>
  </si>
  <si>
    <t>Câble U1000 R2V 1 X 120 mm²</t>
  </si>
  <si>
    <t>Câble U1000 R2V 1 X 150 mm²</t>
  </si>
  <si>
    <t>Câble U1000 R2V 1 X 185 mm²</t>
  </si>
  <si>
    <t>Câble U1000 R2V 1 X 240 mm²</t>
  </si>
  <si>
    <t>Désignation</t>
  </si>
  <si>
    <t>%</t>
  </si>
  <si>
    <t>Dessinateur</t>
  </si>
  <si>
    <t>Batterie du PASA</t>
  </si>
  <si>
    <t>Câble U1000 R2V 5G6 mm²</t>
  </si>
  <si>
    <t>Affichage obligatoire (à compléter) - Soins aux électrisés</t>
  </si>
  <si>
    <t>Câble U1000 R2V 5G10 mm²</t>
  </si>
  <si>
    <t>Câble U1000 R2V 5G16 mm²</t>
  </si>
  <si>
    <t>Câble U1000 R2V 5G35 mm²</t>
  </si>
  <si>
    <t>Transformateur 500 kVA</t>
  </si>
  <si>
    <t>Location à la journée d'un groupe élèctrogène 100 kVA</t>
  </si>
  <si>
    <t>Location à la journée d'un groupe élèctrogène 300 kVA</t>
  </si>
  <si>
    <t>Location à la journée d'un groupe élèctrogène 500 kVA</t>
  </si>
  <si>
    <t>Location à la journée d'un groupe élèctrogène 650 kVA</t>
  </si>
  <si>
    <t>Location à la semaine d'un groupe élèctrogène 100 kVA</t>
  </si>
  <si>
    <t>Location à la semaine d'un groupe élèctrogène 300 kVA</t>
  </si>
  <si>
    <t>Location à la semaine d'un groupe élèctrogène 500 kVA</t>
  </si>
  <si>
    <t>Location à la semaine d'un groupe élèctrogène 650 kVA</t>
  </si>
  <si>
    <t>Location au mois d'un groupe élèctrogène 100 kVA</t>
  </si>
  <si>
    <t>Location au mois d'un groupe élèctrogène 300 kVA</t>
  </si>
  <si>
    <t>Location au mois d'un groupe élèctrogène 500 kVA</t>
  </si>
  <si>
    <t>Location au mois d'un groupe élèctrogène 650 kVA</t>
  </si>
  <si>
    <t>Panneau et pictogramme de Danger Électrique</t>
  </si>
  <si>
    <t>Permutateur Automatique de Source d'Alimentation</t>
  </si>
  <si>
    <t>Batterie de démarage au plomb (200A)</t>
  </si>
  <si>
    <t>Démarreur électrique</t>
  </si>
  <si>
    <t>Résistance de préchauffage</t>
  </si>
  <si>
    <t>Coffret de contrôle automatique AC3000 pour démarrage de groupe électrogène
(tous les équipements suivants doivent être adaptés à ce coffret)</t>
  </si>
  <si>
    <t>Groupe électrogène PRAMAC GSW 330 Power Enginering</t>
  </si>
  <si>
    <t>Location de groupe électrogène (carburant compris)</t>
  </si>
  <si>
    <t>8</t>
  </si>
  <si>
    <t>Panneau de consignes générales</t>
  </si>
  <si>
    <t>Panneau de consignes de sécurité</t>
  </si>
  <si>
    <t>Coffret mural à gants isolant</t>
  </si>
  <si>
    <t>Annexe 2 de l'Acte d'Engagement 
  CADRE DE REPONSE FINANCIER 
BORDEREAU DES PRIX UNITAIRES (BPU) DE LA MAINTENANCE CURATIVE</t>
  </si>
  <si>
    <t>Le candidat doit obligatoirement compléter toutes les cases sur fond jaune uniquement</t>
  </si>
  <si>
    <t>Prix unitaire
€ HT</t>
  </si>
  <si>
    <t>L'ensemble des prix du BPU s'entendent par la fourniture. la livraIson sur le site. la pose. le raccordement et la mise en service et paramétrage y compris diverses petites fournitures ainsi que le déplacement aller/retour avec les moyens roulants adaptés à la mission</t>
  </si>
  <si>
    <t>1.1</t>
  </si>
  <si>
    <t>1.2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</si>
  <si>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</si>
  <si>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</si>
  <si>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</si>
  <si>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</si>
  <si>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</si>
  <si>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</si>
  <si>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</si>
  <si>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</si>
  <si>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</si>
  <si>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5.11</t>
  </si>
  <si>
    <t>5.12</t>
  </si>
  <si>
    <t>5.13</t>
  </si>
  <si>
    <t>5.14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</si>
  <si>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</si>
  <si>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</si>
  <si>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</si>
  <si>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</si>
  <si>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</si>
  <si>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</si>
  <si>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</si>
  <si>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</si>
  <si>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</si>
  <si>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7.5</t>
  </si>
  <si>
    <t>8.3</t>
  </si>
  <si>
    <t>Câble U1000 R2V 5G2.5 mm²</t>
  </si>
  <si>
    <t>9.1</t>
  </si>
  <si>
    <t>9.2</t>
  </si>
  <si>
    <t>10.1</t>
  </si>
  <si>
    <t>10.2</t>
  </si>
  <si>
    <t>11.1</t>
  </si>
  <si>
    <t>11.2</t>
  </si>
  <si>
    <t>Annexe 1 de l'Acte d'Engagement 
CADRE DE RÉPONSE FINANCIER 
PRIX GLOBAL ET FORFAITAIRE (DPGF) DE LA MAINTENANCE PRÉVENTIVE ET CORRECTIVE</t>
  </si>
  <si>
    <t>Les frais de prise en charge des interventions, de déplacement, de main-d'œuvre et de fourniture de pièces détachées sont inclus, sans restriction du nombre d'interventions et d'opérations.</t>
  </si>
  <si>
    <t>Le candidat doit obligatoirement compléter toutes les cases sur fond jaune uniquement.</t>
  </si>
  <si>
    <t>Bâtiment</t>
  </si>
  <si>
    <t>Prix forfaitaire annuel H.T. en €</t>
  </si>
  <si>
    <t>Prix forfaitaire annuel T.T.C. en €</t>
  </si>
  <si>
    <t>Montant Total</t>
  </si>
  <si>
    <t xml:space="preserve">Taux de TVA : </t>
  </si>
  <si>
    <t xml:space="preserve">Date, Nom, Prénom et qualité du signataire                                                        Signature et cachet de la société
</t>
  </si>
  <si>
    <t>Poste de livraison au bâtiment A</t>
  </si>
  <si>
    <t>Groupe électrogène du bâtiment B</t>
  </si>
  <si>
    <t xml:space="preserve">Groupe électrogène du bâtiment BSL </t>
  </si>
  <si>
    <t>Unité de contrôle Schneider type ITI3—PASA 2 voies</t>
  </si>
  <si>
    <t>Unité de contrôle ENSTO type ITI2012-4</t>
  </si>
  <si>
    <t>Unité de contrôle Schneider type Sorhodel - Bardin</t>
  </si>
  <si>
    <t>1.3</t>
  </si>
  <si>
    <t>1.4</t>
  </si>
  <si>
    <t>1.5</t>
  </si>
  <si>
    <t>1.6</t>
  </si>
  <si>
    <t>Bloc d'éclairage portable</t>
  </si>
  <si>
    <t>Paire de gants isolants classe 3</t>
  </si>
  <si>
    <t>Tabouret isolant 24kV</t>
  </si>
  <si>
    <t>Perche avec détecteur de tension à éclats</t>
  </si>
  <si>
    <t>Perche isolante avec crochet de sauvetage 45kV</t>
  </si>
  <si>
    <t>Groupe électrogène
(tous les équipements suivants doivent être adaptés à ce groupe électrogène)</t>
  </si>
  <si>
    <t>Coefficient de frais généraux. bénéfices sur déboursés
(suivant facture fournisseurs à transmettre pour chaque devis)</t>
  </si>
  <si>
    <t>Prestations hors BPU</t>
  </si>
  <si>
    <t>Coefficient pour fourniture hors BPU de 0 € à 2 500 € HT</t>
  </si>
  <si>
    <t>Coefficient pour fourniture hors BPU de 2 501 € à 5 000 € HT</t>
  </si>
  <si>
    <t>Coefficient pour fourniture hors BPU de 5 501 € à 7 500 € HT</t>
  </si>
  <si>
    <t>Coefficient pour fourniture hors BPU de 7 501 € à 10 000 € HT</t>
  </si>
  <si>
    <t>Coefficient pour fourniture hors BPU &gt; 10 000 € HT</t>
  </si>
  <si>
    <t>Majoration aux taux horaire pour intervention de nuit (entre 22 heures et 6 heures) dimanches et jours fériés</t>
  </si>
  <si>
    <t>2</t>
  </si>
  <si>
    <t>2.1</t>
  </si>
  <si>
    <t>3</t>
  </si>
  <si>
    <t>3.1</t>
  </si>
  <si>
    <t>4.1</t>
  </si>
  <si>
    <t>5.10</t>
  </si>
  <si>
    <t>7</t>
  </si>
  <si>
    <t>11.3</t>
  </si>
  <si>
    <t>11.4</t>
  </si>
  <si>
    <t>11.5</t>
  </si>
  <si>
    <t>Électromécanicien spécialisé groupe électrogène</t>
  </si>
  <si>
    <t>Diéséliste</t>
  </si>
  <si>
    <t xml:space="preserve">Monteur électricien hautement qualifié </t>
  </si>
  <si>
    <t>Unités d'œuvre de prestation de maintenance et/ou pour accompagnement de prestataire (y compris le déplacement aller / retour)</t>
  </si>
  <si>
    <t>Cellule HT POMMIER GRANY</t>
  </si>
  <si>
    <t>Cellule HT SCHNEIDER</t>
  </si>
  <si>
    <t>4</t>
  </si>
  <si>
    <t>Cellule HT CAHORS</t>
  </si>
  <si>
    <t>Révision et entretien complet des cellules par le fabriquant</t>
  </si>
  <si>
    <t>1.7</t>
  </si>
  <si>
    <t>1.8</t>
  </si>
  <si>
    <t>Fusible norme UTE NFC 13 200 - Soléfuse 43 A - 24 kv avec percuteur</t>
  </si>
  <si>
    <t>Fusible norme UTE NFC 13 200 - Soléfuse 31,5 A - 24 kv avec percuteur</t>
  </si>
  <si>
    <t>Fusible norme UTE NFC 13 200 - Soléfuse 6,3 A - 24 kv avec percuteur</t>
  </si>
  <si>
    <t>Fusible norme UTE NFC 13 200 - Soléfuse 16 A - 24 kv avec percuteur</t>
  </si>
  <si>
    <t>Équipement et accéssoire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</si>
  <si>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</si>
  <si>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</si>
  <si>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</si>
  <si>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</si>
  <si>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</si>
  <si>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</si>
  <si>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</si>
  <si>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</si>
  <si>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</si>
  <si>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</si>
  <si>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</si>
  <si>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</si>
  <si>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</si>
  <si>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6.19</t>
  </si>
  <si>
    <t>6.20</t>
  </si>
  <si>
    <t>6.21</t>
  </si>
  <si>
    <t>6.22</t>
  </si>
  <si>
    <t>6.23</t>
  </si>
  <si>
    <t>6.24</t>
  </si>
  <si>
    <t>6.25</t>
  </si>
  <si>
    <t>6.26</t>
  </si>
  <si>
    <t>6.27</t>
  </si>
  <si>
    <t>8.1</t>
  </si>
  <si>
    <t>8.2</t>
  </si>
  <si>
    <t>8.4</t>
  </si>
  <si>
    <t>8.5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</si>
  <si>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</si>
  <si>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</si>
  <si>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</si>
  <si>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</si>
  <si>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</si>
  <si>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</si>
  <si>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</si>
  <si>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</si>
  <si>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</si>
  <si>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</si>
  <si>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</si>
  <si>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</si>
  <si>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9.15</t>
  </si>
  <si>
    <t>10</t>
  </si>
  <si>
    <t>10.1.1</t>
  </si>
  <si>
    <t>10.1.2</t>
  </si>
  <si>
    <t>10.1.3</t>
  </si>
  <si>
    <t>10.1.4</t>
  </si>
  <si>
    <t>10.1.5</t>
  </si>
  <si>
    <t>10.1.6</t>
  </si>
  <si>
    <t>10.1.7</t>
  </si>
  <si>
    <t>10.1.8</t>
  </si>
  <si>
    <t>10.1.9</t>
  </si>
  <si>
    <t>10.1.10</t>
  </si>
  <si>
    <t>10.1.11</t>
  </si>
  <si>
    <t>10.1.12</t>
  </si>
  <si>
    <t>10.1.13</t>
  </si>
  <si>
    <t>10.1.14</t>
  </si>
  <si>
    <t>10.1.15</t>
  </si>
  <si>
    <t>10.1.16</t>
  </si>
  <si>
    <t>10.1.17</t>
  </si>
  <si>
    <t>10.1.18</t>
  </si>
  <si>
    <t>10.1.19</t>
  </si>
  <si>
    <t>10.1.20</t>
  </si>
  <si>
    <t>10.1.21</t>
  </si>
  <si>
    <t>10.1.22</t>
  </si>
  <si>
    <t>10.1.23</t>
  </si>
  <si>
    <t>10.1.24</t>
  </si>
  <si>
    <t>10.1.25</t>
  </si>
  <si>
    <t>10.1.26</t>
  </si>
  <si>
    <t>10.1.27</t>
  </si>
  <si>
    <t>10.1.28</t>
  </si>
  <si>
    <t>10.1.29</t>
  </si>
  <si>
    <t>10.1.30</t>
  </si>
  <si>
    <t>10.1.31</t>
  </si>
  <si>
    <t>10.1.32</t>
  </si>
  <si>
    <t>10.1.33</t>
  </si>
  <si>
    <t>10.2.1</t>
  </si>
  <si>
    <t>10.2.2</t>
  </si>
  <si>
    <t>10.2.3</t>
  </si>
  <si>
    <t>10.2.4</t>
  </si>
  <si>
    <t>10.2.5</t>
  </si>
  <si>
    <t>10.2.6</t>
  </si>
  <si>
    <t>10.2.7</t>
  </si>
  <si>
    <t>10.2.8</t>
  </si>
  <si>
    <t>10.2.9</t>
  </si>
  <si>
    <t>10.2.10</t>
  </si>
  <si>
    <t>10.2.11</t>
  </si>
  <si>
    <t>10.2.12</t>
  </si>
  <si>
    <t>11.6</t>
  </si>
  <si>
    <t>12.1</t>
  </si>
  <si>
    <t>12.2</t>
  </si>
  <si>
    <t>12.3</t>
  </si>
  <si>
    <t>12.4</t>
  </si>
  <si>
    <t>12.5</t>
  </si>
  <si>
    <t>René RÉMOND - Bâtiment A (Poste HT et TGBT)</t>
  </si>
  <si>
    <t>Pierre GRAPPIN - Bâtiment B (TGBT)</t>
  </si>
  <si>
    <t>Bianka et René ZAZZO - Bâtiment C (TGBT)</t>
  </si>
  <si>
    <t>Jean ROUCH - Bâtiment DD (TGBT)</t>
  </si>
  <si>
    <t>Clémence RAMNOUX - Bâtiment E (Poste HT et TGBT)</t>
  </si>
  <si>
    <t>Simone VEIL - Bâtiment F (Poste HT et TGBT)</t>
  </si>
  <si>
    <t>Maurice ALLAIS - Bâtiment G (Poste HT et TGBT)</t>
  </si>
  <si>
    <t>Salle omnisport - Bâtiment H (TGBT)</t>
  </si>
  <si>
    <t>Paul RICŒUR - Bâtiment L (TGBT)</t>
  </si>
  <si>
    <t>Alice MILLIAT - Bâtiment S (Poste HT et TGBT)</t>
  </si>
  <si>
    <t>Ida MAIER - Bâtiment V (Poste HT et TGBT)</t>
  </si>
  <si>
    <t>Max WEBER - Bâtiment W (TGBT)</t>
  </si>
  <si>
    <t>Charlotte DELBO - Bâtiment BSL (Poste HT et TGBT)</t>
  </si>
  <si>
    <t>Bibliothèque Universitaire - Bâtiment BU (Poste HT et TGBT)</t>
  </si>
  <si>
    <t>La Contemporaine - Bâtiment BDIC (Poste HT et TGBT)</t>
  </si>
  <si>
    <t>Centre sportif - CSU (Poste HT et TGBT)</t>
  </si>
  <si>
    <t>René GINOUVES - Bâtiment  MAE (TGBT)</t>
  </si>
  <si>
    <t>Formation continue - Bâtiment FC (TGBT)</t>
  </si>
  <si>
    <t>IUT de Ville d'Avray (Poste HT et TGBT)</t>
  </si>
  <si>
    <t xml:space="preserve">Unité de contrôle CAHORS type IControl - T4 ITI SOUT 2V RADIO </t>
  </si>
  <si>
    <t>Pôle Métiers du livre de Saint-Cloud (TGBT)</t>
  </si>
  <si>
    <t>Marché n° 2025-050 : Entretien et la maintenance des équipements basse et haute tension, TGBT et groupes électrogènes de l’Université Paris Nanterre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</si>
</sst>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0.0"/>
  </numFmts>
  <fonts count="27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0"/>
      <name val="Arial"/>
      <family val="2"/>
    </font>
    <font>
      <b/>
      <u/>
      <sz val="14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  <font>
      <i/>
      <sz val="10"/>
      <name val="Calibri"/>
      <family val="2"/>
      <scheme val="minor"/>
    </font>
    <font>
      <sz val="10"/>
      <name val="Calibri"/>
      <family val="2"/>
      <scheme val="minor"/>
    </font>
    <font>
      <sz val="11"/>
      <color rgb="FF000000"/>
      <name val="Arial"/>
      <family val="2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1"/>
      <name val="Tms Rmn"/>
    </font>
    <font>
      <i/>
      <sz val="12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0000FF"/>
      <name val="Calibri"/>
      <family val="2"/>
      <scheme val="minor"/>
    </font>
    <font>
      <sz val="12"/>
      <name val="Calibri"/>
      <family val="2"/>
      <scheme val="minor"/>
    </font>
    <font>
      <i/>
      <sz val="10"/>
      <color rgb="FFFF0000"/>
      <name val="Calibri"/>
      <family val="2"/>
      <scheme val="minor"/>
    </font>
    <font>
      <sz val="12"/>
      <name val="Calibri"/>
      <family val="2"/>
    </font>
    <font>
      <b/>
      <sz val="14"/>
      <color rgb="FF3F3F3F"/>
      <name val="Calibri"/>
      <family val="2"/>
      <scheme val="minor"/>
    </font>
    <font>
      <b/>
      <sz val="12"/>
      <color rgb="FF0000FF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1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thick">
        <color rgb="FF3F3F3F"/>
      </left>
      <right style="thick">
        <color rgb="FF3F3F3F"/>
      </right>
      <top style="thick">
        <color rgb="FF3F3F3F"/>
      </top>
      <bottom style="thick">
        <color rgb="FF3F3F3F"/>
      </bottom>
      <diagonal/>
    </border>
    <border>
      <left style="thick">
        <color rgb="FF3F3F3F"/>
      </left>
      <right style="thick">
        <color rgb="FF3F3F3F"/>
      </right>
      <top style="thick">
        <color rgb="FF3F3F3F"/>
      </top>
      <bottom style="medium">
        <color rgb="FF3F3F3F"/>
      </bottom>
      <diagonal/>
    </border>
    <border>
      <left style="thick">
        <color rgb="FF3F3F3F"/>
      </left>
      <right style="thick">
        <color rgb="FF3F3F3F"/>
      </right>
      <top style="medium">
        <color rgb="FF3F3F3F"/>
      </top>
      <bottom style="hair">
        <color rgb="FF3F3F3F"/>
      </bottom>
      <diagonal/>
    </border>
    <border>
      <left style="thick">
        <color rgb="FF3F3F3F"/>
      </left>
      <right style="thick">
        <color rgb="FF3F3F3F"/>
      </right>
      <top/>
      <bottom style="hair">
        <color rgb="FF3F3F3F"/>
      </bottom>
      <diagonal/>
    </border>
    <border>
      <left style="thick">
        <color rgb="FF3F3F3F"/>
      </left>
      <right style="thick">
        <color rgb="FF3F3F3F"/>
      </right>
      <top style="hair">
        <color rgb="FF3F3F3F"/>
      </top>
      <bottom style="hair">
        <color rgb="FF3F3F3F"/>
      </bottom>
      <diagonal/>
    </border>
    <border>
      <left style="thick">
        <color rgb="FF3F3F3F"/>
      </left>
      <right style="thick">
        <color rgb="FF3F3F3F"/>
      </right>
      <top style="hair">
        <color rgb="FF3F3F3F"/>
      </top>
      <bottom/>
      <diagonal/>
    </border>
    <border>
      <left style="thick">
        <color rgb="FF3F3F3F"/>
      </left>
      <right style="thick">
        <color rgb="FF3F3F3F"/>
      </right>
      <top style="hair">
        <color rgb="FF3F3F3F"/>
      </top>
      <bottom style="thick">
        <color rgb="FF3F3F3F"/>
      </bottom>
      <diagonal/>
    </border>
  </borders>
  <cellStyleXfs count="10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14" fillId="4" borderId="15" applyNumberFormat="0" applyAlignment="0" applyProtection="0"/>
    <xf numFmtId="0" fontId="15" fillId="0" borderId="0"/>
    <xf numFmtId="37" fontId="17" fillId="0" borderId="0" applyNumberFormat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2" fillId="0" borderId="0"/>
  </cellStyleXfs>
  <cellXfs count="128">
    <xf numFmtId="0" fontId="0" fillId="0" borderId="0" xfId="0"/>
    <xf numFmtId="0" fontId="3" fillId="0" borderId="10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3" xfId="1" applyFont="1" applyFill="1" applyBorder="1" applyAlignment="1">
      <alignment vertical="center"/>
    </xf>
    <xf numFmtId="0" fontId="3" fillId="0" borderId="0" xfId="1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NumberFormat="1" applyFont="1" applyAlignment="1">
      <alignment vertical="center"/>
    </xf>
    <xf numFmtId="0" fontId="7" fillId="0" borderId="0" xfId="0" applyNumberFormat="1" applyFont="1" applyAlignment="1" applyProtection="1">
      <alignment horizontal="center" vertical="center"/>
      <protection locked="0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0" xfId="0" applyNumberFormat="1" applyFont="1" applyAlignment="1">
      <alignment vertical="center" wrapText="1"/>
    </xf>
    <xf numFmtId="0" fontId="8" fillId="0" borderId="0" xfId="0" applyNumberFormat="1" applyFont="1" applyAlignment="1" applyProtection="1">
      <alignment horizontal="center" vertical="center" wrapText="1"/>
      <protection locked="0"/>
    </xf>
    <xf numFmtId="0" fontId="3" fillId="0" borderId="0" xfId="0" applyNumberFormat="1" applyFont="1" applyAlignment="1">
      <alignment vertical="center"/>
    </xf>
    <xf numFmtId="0" fontId="3" fillId="0" borderId="0" xfId="0" applyNumberFormat="1" applyFont="1" applyAlignment="1" applyProtection="1">
      <alignment horizontal="center" vertical="center"/>
      <protection locked="0"/>
    </xf>
    <xf numFmtId="0" fontId="3" fillId="0" borderId="6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 applyProtection="1">
      <alignment horizontal="center" vertical="center"/>
      <protection locked="0"/>
    </xf>
    <xf numFmtId="0" fontId="3" fillId="0" borderId="0" xfId="0" applyFont="1" applyBorder="1" applyAlignment="1">
      <alignment vertical="center" wrapText="1"/>
    </xf>
    <xf numFmtId="0" fontId="5" fillId="0" borderId="13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10" fillId="0" borderId="0" xfId="0" applyFont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4" xfId="0" applyFont="1" applyBorder="1" applyAlignment="1">
      <alignment vertical="center" wrapText="1"/>
    </xf>
    <xf numFmtId="0" fontId="13" fillId="0" borderId="0" xfId="0" applyFont="1" applyFill="1" applyBorder="1" applyAlignment="1">
      <alignment horizontal="center" vertical="center" wrapText="1"/>
    </xf>
    <xf numFmtId="37" fontId="8" fillId="0" borderId="0" xfId="5" applyFont="1" applyAlignment="1">
      <alignment vertical="center" wrapText="1"/>
    </xf>
    <xf numFmtId="0" fontId="20" fillId="7" borderId="1" xfId="6" applyFont="1" applyFill="1" applyBorder="1" applyAlignment="1">
      <alignment horizontal="center" vertical="center" wrapText="1"/>
    </xf>
    <xf numFmtId="44" fontId="20" fillId="7" borderId="1" xfId="7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/>
    </xf>
    <xf numFmtId="44" fontId="21" fillId="6" borderId="16" xfId="8" applyNumberFormat="1" applyFont="1" applyFill="1" applyBorder="1" applyAlignment="1">
      <alignment vertical="center" wrapText="1"/>
    </xf>
    <xf numFmtId="49" fontId="9" fillId="8" borderId="1" xfId="0" applyNumberFormat="1" applyFont="1" applyFill="1" applyBorder="1" applyAlignment="1">
      <alignment horizontal="center" vertical="center"/>
    </xf>
    <xf numFmtId="0" fontId="12" fillId="0" borderId="0" xfId="8" applyFont="1" applyAlignment="1">
      <alignment vertical="center" wrapText="1"/>
    </xf>
    <xf numFmtId="0" fontId="3" fillId="0" borderId="0" xfId="8" applyFont="1" applyAlignment="1">
      <alignment horizontal="center" vertical="center" wrapText="1"/>
    </xf>
    <xf numFmtId="0" fontId="3" fillId="0" borderId="0" xfId="8" applyFont="1" applyAlignment="1">
      <alignment vertical="center" wrapText="1"/>
    </xf>
    <xf numFmtId="0" fontId="11" fillId="0" borderId="0" xfId="8" applyFont="1" applyBorder="1" applyAlignment="1">
      <alignment vertical="top" wrapText="1"/>
    </xf>
    <xf numFmtId="0" fontId="12" fillId="0" borderId="0" xfId="8" applyFont="1" applyBorder="1" applyAlignment="1">
      <alignment horizontal="center" vertical="center" wrapText="1"/>
    </xf>
    <xf numFmtId="0" fontId="16" fillId="0" borderId="0" xfId="8" applyFont="1" applyBorder="1" applyAlignment="1">
      <alignment horizontal="center" vertical="center" wrapText="1"/>
    </xf>
    <xf numFmtId="0" fontId="16" fillId="5" borderId="0" xfId="8" applyFont="1" applyFill="1" applyBorder="1" applyAlignment="1">
      <alignment horizontal="center" vertical="center" wrapText="1"/>
    </xf>
    <xf numFmtId="0" fontId="3" fillId="0" borderId="11" xfId="8" applyFont="1" applyBorder="1" applyAlignment="1">
      <alignment vertical="center" wrapText="1"/>
    </xf>
    <xf numFmtId="0" fontId="21" fillId="6" borderId="11" xfId="8" applyFont="1" applyFill="1" applyBorder="1" applyAlignment="1">
      <alignment horizontal="right" vertical="center" wrapText="1"/>
    </xf>
    <xf numFmtId="0" fontId="3" fillId="0" borderId="0" xfId="9" applyFont="1" applyBorder="1" applyAlignment="1" applyProtection="1">
      <alignment vertical="top" wrapText="1"/>
      <protection hidden="1"/>
    </xf>
    <xf numFmtId="0" fontId="3" fillId="0" borderId="0" xfId="9" applyFont="1" applyBorder="1" applyAlignment="1" applyProtection="1">
      <alignment vertical="top"/>
    </xf>
    <xf numFmtId="0" fontId="3" fillId="0" borderId="0" xfId="9" applyFont="1" applyBorder="1" applyAlignment="1" applyProtection="1">
      <alignment vertical="top"/>
      <protection hidden="1"/>
    </xf>
    <xf numFmtId="0" fontId="12" fillId="0" borderId="0" xfId="8" applyFont="1" applyAlignment="1">
      <alignment horizontal="center" vertical="center" wrapText="1"/>
    </xf>
    <xf numFmtId="37" fontId="18" fillId="0" borderId="0" xfId="5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9" fillId="8" borderId="1" xfId="0" applyFont="1" applyFill="1" applyBorder="1" applyAlignment="1">
      <alignment horizontal="center" vertical="center"/>
    </xf>
    <xf numFmtId="49" fontId="9" fillId="8" borderId="2" xfId="0" applyNumberFormat="1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10" xfId="0" applyFont="1" applyBorder="1" applyAlignment="1">
      <alignment vertical="center" wrapText="1"/>
    </xf>
    <xf numFmtId="0" fontId="22" fillId="0" borderId="7" xfId="0" applyFont="1" applyBorder="1" applyAlignment="1">
      <alignment vertical="center" wrapText="1"/>
    </xf>
    <xf numFmtId="0" fontId="22" fillId="0" borderId="7" xfId="0" applyFont="1" applyBorder="1" applyAlignment="1">
      <alignment horizontal="center" vertical="center"/>
    </xf>
    <xf numFmtId="0" fontId="22" fillId="0" borderId="12" xfId="1" applyFont="1" applyFill="1" applyBorder="1" applyAlignment="1">
      <alignment horizontal="center" vertical="center"/>
    </xf>
    <xf numFmtId="0" fontId="22" fillId="0" borderId="6" xfId="1" applyFont="1" applyFill="1" applyBorder="1" applyAlignment="1">
      <alignment vertical="center"/>
    </xf>
    <xf numFmtId="0" fontId="22" fillId="0" borderId="6" xfId="1" applyFont="1" applyFill="1" applyBorder="1" applyAlignment="1">
      <alignment horizontal="center" vertical="center"/>
    </xf>
    <xf numFmtId="0" fontId="22" fillId="0" borderId="8" xfId="1" applyFont="1" applyFill="1" applyBorder="1" applyAlignment="1">
      <alignment vertical="center"/>
    </xf>
    <xf numFmtId="0" fontId="22" fillId="0" borderId="8" xfId="1" applyFont="1" applyFill="1" applyBorder="1" applyAlignment="1">
      <alignment horizontal="center" vertical="center"/>
    </xf>
    <xf numFmtId="0" fontId="22" fillId="0" borderId="7" xfId="1" applyFont="1" applyFill="1" applyBorder="1" applyAlignment="1">
      <alignment vertical="center"/>
    </xf>
    <xf numFmtId="0" fontId="22" fillId="0" borderId="7" xfId="1" applyFont="1" applyFill="1" applyBorder="1" applyAlignment="1">
      <alignment horizontal="center" vertical="center"/>
    </xf>
    <xf numFmtId="44" fontId="21" fillId="6" borderId="20" xfId="8" applyNumberFormat="1" applyFont="1" applyFill="1" applyBorder="1" applyAlignment="1">
      <alignment vertical="center" wrapText="1"/>
    </xf>
    <xf numFmtId="44" fontId="21" fillId="6" borderId="21" xfId="8" applyNumberFormat="1" applyFont="1" applyFill="1" applyBorder="1" applyAlignment="1">
      <alignment vertical="center" wrapText="1"/>
    </xf>
    <xf numFmtId="0" fontId="22" fillId="0" borderId="22" xfId="1" applyFont="1" applyFill="1" applyBorder="1" applyAlignment="1">
      <alignment horizontal="center" vertical="center"/>
    </xf>
    <xf numFmtId="0" fontId="4" fillId="0" borderId="8" xfId="6" applyFill="1" applyBorder="1" applyAlignment="1">
      <alignment horizontal="left" vertical="center" wrapText="1"/>
    </xf>
    <xf numFmtId="0" fontId="4" fillId="0" borderId="7" xfId="6" applyFill="1" applyBorder="1" applyAlignment="1">
      <alignment horizontal="left" vertical="center" wrapText="1"/>
    </xf>
    <xf numFmtId="0" fontId="3" fillId="0" borderId="2" xfId="0" applyNumberFormat="1" applyFont="1" applyBorder="1" applyAlignment="1">
      <alignment horizontal="center" vertical="center"/>
    </xf>
    <xf numFmtId="44" fontId="21" fillId="6" borderId="23" xfId="8" applyNumberFormat="1" applyFont="1" applyFill="1" applyBorder="1" applyAlignment="1">
      <alignment vertical="center" wrapText="1"/>
    </xf>
    <xf numFmtId="0" fontId="9" fillId="8" borderId="25" xfId="8" applyFont="1" applyFill="1" applyBorder="1" applyAlignment="1">
      <alignment horizontal="center" vertical="center" wrapText="1"/>
    </xf>
    <xf numFmtId="49" fontId="22" fillId="0" borderId="26" xfId="8" applyNumberFormat="1" applyFont="1" applyFill="1" applyBorder="1" applyAlignment="1">
      <alignment horizontal="left" vertical="center" wrapText="1"/>
    </xf>
    <xf numFmtId="44" fontId="21" fillId="6" borderId="26" xfId="8" applyNumberFormat="1" applyFont="1" applyFill="1" applyBorder="1" applyAlignment="1">
      <alignment vertical="center" wrapText="1"/>
    </xf>
    <xf numFmtId="44" fontId="21" fillId="5" borderId="26" xfId="8" applyNumberFormat="1" applyFont="1" applyFill="1" applyBorder="1" applyAlignment="1">
      <alignment vertical="center" wrapText="1"/>
    </xf>
    <xf numFmtId="49" fontId="22" fillId="0" borderId="27" xfId="8" applyNumberFormat="1" applyFont="1" applyFill="1" applyBorder="1" applyAlignment="1">
      <alignment horizontal="left" vertical="center" wrapText="1"/>
    </xf>
    <xf numFmtId="44" fontId="21" fillId="6" borderId="27" xfId="8" applyNumberFormat="1" applyFont="1" applyFill="1" applyBorder="1" applyAlignment="1">
      <alignment vertical="center" wrapText="1"/>
    </xf>
    <xf numFmtId="44" fontId="21" fillId="5" borderId="27" xfId="8" applyNumberFormat="1" applyFont="1" applyFill="1" applyBorder="1" applyAlignment="1">
      <alignment vertical="center" wrapText="1"/>
    </xf>
    <xf numFmtId="49" fontId="24" fillId="0" borderId="28" xfId="6" applyNumberFormat="1" applyFont="1" applyFill="1" applyBorder="1" applyAlignment="1">
      <alignment horizontal="left" vertical="center"/>
    </xf>
    <xf numFmtId="44" fontId="21" fillId="6" borderId="28" xfId="8" applyNumberFormat="1" applyFont="1" applyFill="1" applyBorder="1" applyAlignment="1">
      <alignment vertical="center" wrapText="1"/>
    </xf>
    <xf numFmtId="44" fontId="21" fillId="5" borderId="28" xfId="8" applyNumberFormat="1" applyFont="1" applyFill="1" applyBorder="1" applyAlignment="1">
      <alignment vertical="center" wrapText="1"/>
    </xf>
    <xf numFmtId="49" fontId="22" fillId="0" borderId="28" xfId="8" applyNumberFormat="1" applyFont="1" applyFill="1" applyBorder="1" applyAlignment="1">
      <alignment horizontal="left" vertical="center" wrapText="1"/>
    </xf>
    <xf numFmtId="44" fontId="21" fillId="6" borderId="27" xfId="8" applyNumberFormat="1" applyFont="1" applyFill="1" applyBorder="1" applyAlignment="1">
      <alignment horizontal="center" vertical="center" wrapText="1"/>
    </xf>
    <xf numFmtId="44" fontId="21" fillId="6" borderId="28" xfId="8" applyNumberFormat="1" applyFont="1" applyFill="1" applyBorder="1" applyAlignment="1">
      <alignment horizontal="center" vertical="center" wrapText="1"/>
    </xf>
    <xf numFmtId="49" fontId="22" fillId="0" borderId="29" xfId="8" applyNumberFormat="1" applyFont="1" applyFill="1" applyBorder="1" applyAlignment="1">
      <alignment horizontal="left" vertical="center" wrapText="1"/>
    </xf>
    <xf numFmtId="44" fontId="21" fillId="6" borderId="29" xfId="8" applyNumberFormat="1" applyFont="1" applyFill="1" applyBorder="1" applyAlignment="1">
      <alignment vertical="center" wrapText="1"/>
    </xf>
    <xf numFmtId="49" fontId="22" fillId="0" borderId="30" xfId="8" applyNumberFormat="1" applyFont="1" applyFill="1" applyBorder="1" applyAlignment="1">
      <alignment horizontal="left" vertical="center" wrapText="1"/>
    </xf>
    <xf numFmtId="44" fontId="21" fillId="6" borderId="30" xfId="8" applyNumberFormat="1" applyFont="1" applyFill="1" applyBorder="1" applyAlignment="1">
      <alignment vertical="center" wrapText="1"/>
    </xf>
    <xf numFmtId="44" fontId="21" fillId="5" borderId="30" xfId="8" applyNumberFormat="1" applyFont="1" applyFill="1" applyBorder="1" applyAlignment="1">
      <alignment vertical="center" wrapText="1"/>
    </xf>
    <xf numFmtId="0" fontId="25" fillId="9" borderId="24" xfId="3" applyFont="1" applyFill="1" applyBorder="1" applyAlignment="1">
      <alignment horizontal="center" vertical="center" wrapText="1"/>
    </xf>
    <xf numFmtId="44" fontId="26" fillId="0" borderId="24" xfId="3" applyNumberFormat="1" applyFont="1" applyFill="1" applyBorder="1" applyAlignment="1">
      <alignment horizontal="center" vertical="center" wrapText="1"/>
    </xf>
    <xf numFmtId="44" fontId="26" fillId="5" borderId="24" xfId="3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37" fontId="8" fillId="0" borderId="0" xfId="5" applyFont="1" applyAlignment="1">
      <alignment horizontal="center" vertical="center" wrapText="1"/>
    </xf>
    <xf numFmtId="44" fontId="23" fillId="6" borderId="0" xfId="3" applyNumberFormat="1" applyFont="1" applyFill="1" applyBorder="1" applyAlignment="1">
      <alignment horizontal="center" vertical="center" wrapText="1"/>
    </xf>
    <xf numFmtId="0" fontId="9" fillId="0" borderId="17" xfId="9" applyFont="1" applyBorder="1" applyAlignment="1" applyProtection="1">
      <alignment horizontal="center" vertical="top" wrapText="1"/>
      <protection hidden="1"/>
    </xf>
    <xf numFmtId="0" fontId="9" fillId="0" borderId="18" xfId="9" applyFont="1" applyBorder="1" applyAlignment="1" applyProtection="1">
      <alignment horizontal="center" vertical="top" wrapText="1"/>
      <protection hidden="1"/>
    </xf>
    <xf numFmtId="0" fontId="9" fillId="0" borderId="19" xfId="9" applyFont="1" applyBorder="1" applyAlignment="1" applyProtection="1">
      <alignment horizontal="center" vertical="top" wrapText="1"/>
      <protection hidden="1"/>
    </xf>
    <xf numFmtId="37" fontId="18" fillId="0" borderId="0" xfId="5" applyFont="1" applyAlignment="1">
      <alignment horizontal="center" vertical="center" wrapText="1"/>
    </xf>
    <xf numFmtId="0" fontId="9" fillId="8" borderId="5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/>
    </xf>
    <xf numFmtId="0" fontId="5" fillId="10" borderId="1" xfId="6" applyFont="1" applyFill="1" applyBorder="1" applyAlignment="1">
      <alignment horizontal="center" vertical="center" wrapText="1"/>
    </xf>
    <xf numFmtId="44" fontId="19" fillId="6" borderId="0" xfId="3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37" fontId="18" fillId="0" borderId="0" xfId="5" applyFont="1" applyAlignment="1">
      <alignment horizontal="left" vertical="center" wrapText="1"/>
    </xf>
    <xf numFmtId="0" fontId="9" fillId="8" borderId="4" xfId="0" applyFont="1" applyFill="1" applyBorder="1" applyAlignment="1">
      <alignment horizontal="center" vertical="center" wrapText="1"/>
    </xf>
    <xf numFmtId="0" fontId="5" fillId="8" borderId="3" xfId="0" applyFont="1" applyFill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center" wrapText="1"/>
    </xf>
    <xf numFmtId="0" fontId="5" fillId="8" borderId="5" xfId="0" applyFont="1" applyFill="1" applyBorder="1" applyAlignment="1">
      <alignment horizontal="center" vertical="center" wrapText="1"/>
    </xf>
    <xf numFmtId="0" fontId="9" fillId="8" borderId="5" xfId="2" applyFont="1" applyFill="1" applyBorder="1" applyAlignment="1">
      <alignment horizontal="center" vertical="center"/>
    </xf>
    <xf numFmtId="0" fontId="9" fillId="8" borderId="1" xfId="2" applyFont="1" applyFill="1" applyBorder="1" applyAlignment="1">
      <alignment horizontal="center" vertical="center"/>
    </xf>
    <xf numFmtId="0" fontId="9" fillId="8" borderId="3" xfId="0" applyFont="1" applyFill="1" applyBorder="1" applyAlignment="1">
      <alignment horizontal="center" vertical="center" wrapText="1"/>
    </xf>
    <xf numFmtId="0" fontId="6" fillId="10" borderId="1" xfId="6" applyFont="1" applyFill="1" applyBorder="1" applyAlignment="1">
      <alignment horizontal="center" vertical="center" wrapText="1"/>
    </xf>
    <xf numFmtId="0" fontId="9" fillId="8" borderId="5" xfId="0" applyFont="1" applyFill="1" applyBorder="1" applyAlignment="1">
      <alignment horizontal="center" vertical="center"/>
    </xf>
    <xf numFmtId="0" fontId="9" fillId="8" borderId="3" xfId="0" applyFont="1" applyFill="1" applyBorder="1" applyAlignment="1">
      <alignment horizontal="center" vertical="center"/>
    </xf>
    <xf numFmtId="0" fontId="9" fillId="8" borderId="4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 wrapText="1"/>
    </xf>
  </cellXfs>
  <cellStyles count="10">
    <cellStyle name="20 % - Accent2" xfId="2" builtinId="34"/>
    <cellStyle name="Accent2" xfId="1" builtinId="33"/>
    <cellStyle name="Euro 5" xfId="7"/>
    <cellStyle name="Normal" xfId="0" builtinId="0"/>
    <cellStyle name="Normal 10" xfId="6"/>
    <cellStyle name="Normal 2" xfId="4"/>
    <cellStyle name="Normal 3" xfId="8"/>
    <cellStyle name="Normal 3 2" xfId="5"/>
    <cellStyle name="Normal 4" xfId="9"/>
    <cellStyle name="Sortie" xfId="3" builtinId="21"/>
  </cellStyles>
  <dxfs count="0"/>
  <tableStyles count="0" defaultTableStyle="TableStyleMedium2" defaultPivotStyle="PivotStyleMedium9"/>
  <colors>
    <mruColors>
      <color rgb="FFE4DFEC"/>
      <color rgb="FFCCFFFF"/>
      <color rgb="FFE6B8B7"/>
      <color rgb="FFE6BAB8"/>
      <color rgb="FFC0504D"/>
      <color rgb="FFD48A86"/>
      <color rgb="FFDDA29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H55"/>
  <sheetViews>
    <sheetView tabSelected="1" zoomScaleNormal="100" workbookViewId="0">
      <selection activeCell="B2" sqref="B2:D2"/>
    </sheetView>
  </sheetViews>
  <sheetFormatPr baseColWidth="10" defaultRowHeight="12.75" x14ac:dyDescent="0.25"/>
  <cols>
    <col min="1" max="1" width="11.42578125" style="45"/>
    <col min="2" max="2" width="60.5703125" style="57" customWidth="1"/>
    <col min="3" max="3" width="23" style="45" customWidth="1"/>
    <col min="4" max="4" width="24.85546875" style="45" customWidth="1"/>
    <col min="5" max="257" width="11.42578125" style="45"/>
    <col min="258" max="258" width="53.140625" style="45" customWidth="1"/>
    <col min="259" max="259" width="23" style="45" customWidth="1"/>
    <col min="260" max="260" width="24.85546875" style="45" customWidth="1"/>
    <col min="261" max="513" width="11.42578125" style="45"/>
    <col min="514" max="514" width="53.140625" style="45" customWidth="1"/>
    <col min="515" max="515" width="23" style="45" customWidth="1"/>
    <col min="516" max="516" width="24.85546875" style="45" customWidth="1"/>
    <col min="517" max="769" width="11.42578125" style="45"/>
    <col min="770" max="770" width="53.140625" style="45" customWidth="1"/>
    <col min="771" max="771" width="23" style="45" customWidth="1"/>
    <col min="772" max="772" width="24.85546875" style="45" customWidth="1"/>
    <col min="773" max="1025" width="11.42578125" style="45"/>
    <col min="1026" max="1026" width="53.140625" style="45" customWidth="1"/>
    <col min="1027" max="1027" width="23" style="45" customWidth="1"/>
    <col min="1028" max="1028" width="24.85546875" style="45" customWidth="1"/>
    <col min="1029" max="1281" width="11.42578125" style="45"/>
    <col min="1282" max="1282" width="53.140625" style="45" customWidth="1"/>
    <col min="1283" max="1283" width="23" style="45" customWidth="1"/>
    <col min="1284" max="1284" width="24.85546875" style="45" customWidth="1"/>
    <col min="1285" max="1537" width="11.42578125" style="45"/>
    <col min="1538" max="1538" width="53.140625" style="45" customWidth="1"/>
    <col min="1539" max="1539" width="23" style="45" customWidth="1"/>
    <col min="1540" max="1540" width="24.85546875" style="45" customWidth="1"/>
    <col min="1541" max="1793" width="11.42578125" style="45"/>
    <col min="1794" max="1794" width="53.140625" style="45" customWidth="1"/>
    <col min="1795" max="1795" width="23" style="45" customWidth="1"/>
    <col min="1796" max="1796" width="24.85546875" style="45" customWidth="1"/>
    <col min="1797" max="2049" width="11.42578125" style="45"/>
    <col min="2050" max="2050" width="53.140625" style="45" customWidth="1"/>
    <col min="2051" max="2051" width="23" style="45" customWidth="1"/>
    <col min="2052" max="2052" width="24.85546875" style="45" customWidth="1"/>
    <col min="2053" max="2305" width="11.42578125" style="45"/>
    <col min="2306" max="2306" width="53.140625" style="45" customWidth="1"/>
    <col min="2307" max="2307" width="23" style="45" customWidth="1"/>
    <col min="2308" max="2308" width="24.85546875" style="45" customWidth="1"/>
    <col min="2309" max="2561" width="11.42578125" style="45"/>
    <col min="2562" max="2562" width="53.140625" style="45" customWidth="1"/>
    <col min="2563" max="2563" width="23" style="45" customWidth="1"/>
    <col min="2564" max="2564" width="24.85546875" style="45" customWidth="1"/>
    <col min="2565" max="2817" width="11.42578125" style="45"/>
    <col min="2818" max="2818" width="53.140625" style="45" customWidth="1"/>
    <col min="2819" max="2819" width="23" style="45" customWidth="1"/>
    <col min="2820" max="2820" width="24.85546875" style="45" customWidth="1"/>
    <col min="2821" max="3073" width="11.42578125" style="45"/>
    <col min="3074" max="3074" width="53.140625" style="45" customWidth="1"/>
    <col min="3075" max="3075" width="23" style="45" customWidth="1"/>
    <col min="3076" max="3076" width="24.85546875" style="45" customWidth="1"/>
    <col min="3077" max="3329" width="11.42578125" style="45"/>
    <col min="3330" max="3330" width="53.140625" style="45" customWidth="1"/>
    <col min="3331" max="3331" width="23" style="45" customWidth="1"/>
    <col min="3332" max="3332" width="24.85546875" style="45" customWidth="1"/>
    <col min="3333" max="3585" width="11.42578125" style="45"/>
    <col min="3586" max="3586" width="53.140625" style="45" customWidth="1"/>
    <col min="3587" max="3587" width="23" style="45" customWidth="1"/>
    <col min="3588" max="3588" width="24.85546875" style="45" customWidth="1"/>
    <col min="3589" max="3841" width="11.42578125" style="45"/>
    <col min="3842" max="3842" width="53.140625" style="45" customWidth="1"/>
    <col min="3843" max="3843" width="23" style="45" customWidth="1"/>
    <col min="3844" max="3844" width="24.85546875" style="45" customWidth="1"/>
    <col min="3845" max="4097" width="11.42578125" style="45"/>
    <col min="4098" max="4098" width="53.140625" style="45" customWidth="1"/>
    <col min="4099" max="4099" width="23" style="45" customWidth="1"/>
    <col min="4100" max="4100" width="24.85546875" style="45" customWidth="1"/>
    <col min="4101" max="4353" width="11.42578125" style="45"/>
    <col min="4354" max="4354" width="53.140625" style="45" customWidth="1"/>
    <col min="4355" max="4355" width="23" style="45" customWidth="1"/>
    <col min="4356" max="4356" width="24.85546875" style="45" customWidth="1"/>
    <col min="4357" max="4609" width="11.42578125" style="45"/>
    <col min="4610" max="4610" width="53.140625" style="45" customWidth="1"/>
    <col min="4611" max="4611" width="23" style="45" customWidth="1"/>
    <col min="4612" max="4612" width="24.85546875" style="45" customWidth="1"/>
    <col min="4613" max="4865" width="11.42578125" style="45"/>
    <col min="4866" max="4866" width="53.140625" style="45" customWidth="1"/>
    <col min="4867" max="4867" width="23" style="45" customWidth="1"/>
    <col min="4868" max="4868" width="24.85546875" style="45" customWidth="1"/>
    <col min="4869" max="5121" width="11.42578125" style="45"/>
    <col min="5122" max="5122" width="53.140625" style="45" customWidth="1"/>
    <col min="5123" max="5123" width="23" style="45" customWidth="1"/>
    <col min="5124" max="5124" width="24.85546875" style="45" customWidth="1"/>
    <col min="5125" max="5377" width="11.42578125" style="45"/>
    <col min="5378" max="5378" width="53.140625" style="45" customWidth="1"/>
    <col min="5379" max="5379" width="23" style="45" customWidth="1"/>
    <col min="5380" max="5380" width="24.85546875" style="45" customWidth="1"/>
    <col min="5381" max="5633" width="11.42578125" style="45"/>
    <col min="5634" max="5634" width="53.140625" style="45" customWidth="1"/>
    <col min="5635" max="5635" width="23" style="45" customWidth="1"/>
    <col min="5636" max="5636" width="24.85546875" style="45" customWidth="1"/>
    <col min="5637" max="5889" width="11.42578125" style="45"/>
    <col min="5890" max="5890" width="53.140625" style="45" customWidth="1"/>
    <col min="5891" max="5891" width="23" style="45" customWidth="1"/>
    <col min="5892" max="5892" width="24.85546875" style="45" customWidth="1"/>
    <col min="5893" max="6145" width="11.42578125" style="45"/>
    <col min="6146" max="6146" width="53.140625" style="45" customWidth="1"/>
    <col min="6147" max="6147" width="23" style="45" customWidth="1"/>
    <col min="6148" max="6148" width="24.85546875" style="45" customWidth="1"/>
    <col min="6149" max="6401" width="11.42578125" style="45"/>
    <col min="6402" max="6402" width="53.140625" style="45" customWidth="1"/>
    <col min="6403" max="6403" width="23" style="45" customWidth="1"/>
    <col min="6404" max="6404" width="24.85546875" style="45" customWidth="1"/>
    <col min="6405" max="6657" width="11.42578125" style="45"/>
    <col min="6658" max="6658" width="53.140625" style="45" customWidth="1"/>
    <col min="6659" max="6659" width="23" style="45" customWidth="1"/>
    <col min="6660" max="6660" width="24.85546875" style="45" customWidth="1"/>
    <col min="6661" max="6913" width="11.42578125" style="45"/>
    <col min="6914" max="6914" width="53.140625" style="45" customWidth="1"/>
    <col min="6915" max="6915" width="23" style="45" customWidth="1"/>
    <col min="6916" max="6916" width="24.85546875" style="45" customWidth="1"/>
    <col min="6917" max="7169" width="11.42578125" style="45"/>
    <col min="7170" max="7170" width="53.140625" style="45" customWidth="1"/>
    <col min="7171" max="7171" width="23" style="45" customWidth="1"/>
    <col min="7172" max="7172" width="24.85546875" style="45" customWidth="1"/>
    <col min="7173" max="7425" width="11.42578125" style="45"/>
    <col min="7426" max="7426" width="53.140625" style="45" customWidth="1"/>
    <col min="7427" max="7427" width="23" style="45" customWidth="1"/>
    <col min="7428" max="7428" width="24.85546875" style="45" customWidth="1"/>
    <col min="7429" max="7681" width="11.42578125" style="45"/>
    <col min="7682" max="7682" width="53.140625" style="45" customWidth="1"/>
    <col min="7683" max="7683" width="23" style="45" customWidth="1"/>
    <col min="7684" max="7684" width="24.85546875" style="45" customWidth="1"/>
    <col min="7685" max="7937" width="11.42578125" style="45"/>
    <col min="7938" max="7938" width="53.140625" style="45" customWidth="1"/>
    <col min="7939" max="7939" width="23" style="45" customWidth="1"/>
    <col min="7940" max="7940" width="24.85546875" style="45" customWidth="1"/>
    <col min="7941" max="8193" width="11.42578125" style="45"/>
    <col min="8194" max="8194" width="53.140625" style="45" customWidth="1"/>
    <col min="8195" max="8195" width="23" style="45" customWidth="1"/>
    <col min="8196" max="8196" width="24.85546875" style="45" customWidth="1"/>
    <col min="8197" max="8449" width="11.42578125" style="45"/>
    <col min="8450" max="8450" width="53.140625" style="45" customWidth="1"/>
    <col min="8451" max="8451" width="23" style="45" customWidth="1"/>
    <col min="8452" max="8452" width="24.85546875" style="45" customWidth="1"/>
    <col min="8453" max="8705" width="11.42578125" style="45"/>
    <col min="8706" max="8706" width="53.140625" style="45" customWidth="1"/>
    <col min="8707" max="8707" width="23" style="45" customWidth="1"/>
    <col min="8708" max="8708" width="24.85546875" style="45" customWidth="1"/>
    <col min="8709" max="8961" width="11.42578125" style="45"/>
    <col min="8962" max="8962" width="53.140625" style="45" customWidth="1"/>
    <col min="8963" max="8963" width="23" style="45" customWidth="1"/>
    <col min="8964" max="8964" width="24.85546875" style="45" customWidth="1"/>
    <col min="8965" max="9217" width="11.42578125" style="45"/>
    <col min="9218" max="9218" width="53.140625" style="45" customWidth="1"/>
    <col min="9219" max="9219" width="23" style="45" customWidth="1"/>
    <col min="9220" max="9220" width="24.85546875" style="45" customWidth="1"/>
    <col min="9221" max="9473" width="11.42578125" style="45"/>
    <col min="9474" max="9474" width="53.140625" style="45" customWidth="1"/>
    <col min="9475" max="9475" width="23" style="45" customWidth="1"/>
    <col min="9476" max="9476" width="24.85546875" style="45" customWidth="1"/>
    <col min="9477" max="9729" width="11.42578125" style="45"/>
    <col min="9730" max="9730" width="53.140625" style="45" customWidth="1"/>
    <col min="9731" max="9731" width="23" style="45" customWidth="1"/>
    <col min="9732" max="9732" width="24.85546875" style="45" customWidth="1"/>
    <col min="9733" max="9985" width="11.42578125" style="45"/>
    <col min="9986" max="9986" width="53.140625" style="45" customWidth="1"/>
    <col min="9987" max="9987" width="23" style="45" customWidth="1"/>
    <col min="9988" max="9988" width="24.85546875" style="45" customWidth="1"/>
    <col min="9989" max="10241" width="11.42578125" style="45"/>
    <col min="10242" max="10242" width="53.140625" style="45" customWidth="1"/>
    <col min="10243" max="10243" width="23" style="45" customWidth="1"/>
    <col min="10244" max="10244" width="24.85546875" style="45" customWidth="1"/>
    <col min="10245" max="10497" width="11.42578125" style="45"/>
    <col min="10498" max="10498" width="53.140625" style="45" customWidth="1"/>
    <col min="10499" max="10499" width="23" style="45" customWidth="1"/>
    <col min="10500" max="10500" width="24.85546875" style="45" customWidth="1"/>
    <col min="10501" max="10753" width="11.42578125" style="45"/>
    <col min="10754" max="10754" width="53.140625" style="45" customWidth="1"/>
    <col min="10755" max="10755" width="23" style="45" customWidth="1"/>
    <col min="10756" max="10756" width="24.85546875" style="45" customWidth="1"/>
    <col min="10757" max="11009" width="11.42578125" style="45"/>
    <col min="11010" max="11010" width="53.140625" style="45" customWidth="1"/>
    <col min="11011" max="11011" width="23" style="45" customWidth="1"/>
    <col min="11012" max="11012" width="24.85546875" style="45" customWidth="1"/>
    <col min="11013" max="11265" width="11.42578125" style="45"/>
    <col min="11266" max="11266" width="53.140625" style="45" customWidth="1"/>
    <col min="11267" max="11267" width="23" style="45" customWidth="1"/>
    <col min="11268" max="11268" width="24.85546875" style="45" customWidth="1"/>
    <col min="11269" max="11521" width="11.42578125" style="45"/>
    <col min="11522" max="11522" width="53.140625" style="45" customWidth="1"/>
    <col min="11523" max="11523" width="23" style="45" customWidth="1"/>
    <col min="11524" max="11524" width="24.85546875" style="45" customWidth="1"/>
    <col min="11525" max="11777" width="11.42578125" style="45"/>
    <col min="11778" max="11778" width="53.140625" style="45" customWidth="1"/>
    <col min="11779" max="11779" width="23" style="45" customWidth="1"/>
    <col min="11780" max="11780" width="24.85546875" style="45" customWidth="1"/>
    <col min="11781" max="12033" width="11.42578125" style="45"/>
    <col min="12034" max="12034" width="53.140625" style="45" customWidth="1"/>
    <col min="12035" max="12035" width="23" style="45" customWidth="1"/>
    <col min="12036" max="12036" width="24.85546875" style="45" customWidth="1"/>
    <col min="12037" max="12289" width="11.42578125" style="45"/>
    <col min="12290" max="12290" width="53.140625" style="45" customWidth="1"/>
    <col min="12291" max="12291" width="23" style="45" customWidth="1"/>
    <col min="12292" max="12292" width="24.85546875" style="45" customWidth="1"/>
    <col min="12293" max="12545" width="11.42578125" style="45"/>
    <col min="12546" max="12546" width="53.140625" style="45" customWidth="1"/>
    <col min="12547" max="12547" width="23" style="45" customWidth="1"/>
    <col min="12548" max="12548" width="24.85546875" style="45" customWidth="1"/>
    <col min="12549" max="12801" width="11.42578125" style="45"/>
    <col min="12802" max="12802" width="53.140625" style="45" customWidth="1"/>
    <col min="12803" max="12803" width="23" style="45" customWidth="1"/>
    <col min="12804" max="12804" width="24.85546875" style="45" customWidth="1"/>
    <col min="12805" max="13057" width="11.42578125" style="45"/>
    <col min="13058" max="13058" width="53.140625" style="45" customWidth="1"/>
    <col min="13059" max="13059" width="23" style="45" customWidth="1"/>
    <col min="13060" max="13060" width="24.85546875" style="45" customWidth="1"/>
    <col min="13061" max="13313" width="11.42578125" style="45"/>
    <col min="13314" max="13314" width="53.140625" style="45" customWidth="1"/>
    <col min="13315" max="13315" width="23" style="45" customWidth="1"/>
    <col min="13316" max="13316" width="24.85546875" style="45" customWidth="1"/>
    <col min="13317" max="13569" width="11.42578125" style="45"/>
    <col min="13570" max="13570" width="53.140625" style="45" customWidth="1"/>
    <col min="13571" max="13571" width="23" style="45" customWidth="1"/>
    <col min="13572" max="13572" width="24.85546875" style="45" customWidth="1"/>
    <col min="13573" max="13825" width="11.42578125" style="45"/>
    <col min="13826" max="13826" width="53.140625" style="45" customWidth="1"/>
    <col min="13827" max="13827" width="23" style="45" customWidth="1"/>
    <col min="13828" max="13828" width="24.85546875" style="45" customWidth="1"/>
    <col min="13829" max="14081" width="11.42578125" style="45"/>
    <col min="14082" max="14082" width="53.140625" style="45" customWidth="1"/>
    <col min="14083" max="14083" width="23" style="45" customWidth="1"/>
    <col min="14084" max="14084" width="24.85546875" style="45" customWidth="1"/>
    <col min="14085" max="14337" width="11.42578125" style="45"/>
    <col min="14338" max="14338" width="53.140625" style="45" customWidth="1"/>
    <col min="14339" max="14339" width="23" style="45" customWidth="1"/>
    <col min="14340" max="14340" width="24.85546875" style="45" customWidth="1"/>
    <col min="14341" max="14593" width="11.42578125" style="45"/>
    <col min="14594" max="14594" width="53.140625" style="45" customWidth="1"/>
    <col min="14595" max="14595" width="23" style="45" customWidth="1"/>
    <col min="14596" max="14596" width="24.85546875" style="45" customWidth="1"/>
    <col min="14597" max="14849" width="11.42578125" style="45"/>
    <col min="14850" max="14850" width="53.140625" style="45" customWidth="1"/>
    <col min="14851" max="14851" width="23" style="45" customWidth="1"/>
    <col min="14852" max="14852" width="24.85546875" style="45" customWidth="1"/>
    <col min="14853" max="15105" width="11.42578125" style="45"/>
    <col min="15106" max="15106" width="53.140625" style="45" customWidth="1"/>
    <col min="15107" max="15107" width="23" style="45" customWidth="1"/>
    <col min="15108" max="15108" width="24.85546875" style="45" customWidth="1"/>
    <col min="15109" max="15361" width="11.42578125" style="45"/>
    <col min="15362" max="15362" width="53.140625" style="45" customWidth="1"/>
    <col min="15363" max="15363" width="23" style="45" customWidth="1"/>
    <col min="15364" max="15364" width="24.85546875" style="45" customWidth="1"/>
    <col min="15365" max="15617" width="11.42578125" style="45"/>
    <col min="15618" max="15618" width="53.140625" style="45" customWidth="1"/>
    <col min="15619" max="15619" width="23" style="45" customWidth="1"/>
    <col min="15620" max="15620" width="24.85546875" style="45" customWidth="1"/>
    <col min="15621" max="15873" width="11.42578125" style="45"/>
    <col min="15874" max="15874" width="53.140625" style="45" customWidth="1"/>
    <col min="15875" max="15875" width="23" style="45" customWidth="1"/>
    <col min="15876" max="15876" width="24.85546875" style="45" customWidth="1"/>
    <col min="15877" max="16129" width="11.42578125" style="45"/>
    <col min="16130" max="16130" width="53.140625" style="45" customWidth="1"/>
    <col min="16131" max="16131" width="23" style="45" customWidth="1"/>
    <col min="16132" max="16132" width="24.85546875" style="45" customWidth="1"/>
    <col min="16133" max="16384" width="11.42578125" style="45"/>
  </cols>
  <sheetData>
    <row r="2" spans="2:5" ht="57" customHeight="1" x14ac:dyDescent="0.25">
      <c r="B2" s="103" t="s">
        <v>328</v>
      </c>
      <c r="C2" s="103"/>
      <c r="D2" s="103"/>
      <c r="E2" s="59"/>
    </row>
    <row r="3" spans="2:5" ht="83.25" customHeight="1" x14ac:dyDescent="0.25">
      <c r="B3" s="104" t="s">
        <v>157</v>
      </c>
      <c r="C3" s="104"/>
      <c r="D3" s="104"/>
      <c r="E3" s="39"/>
    </row>
    <row r="4" spans="2:5" ht="45" customHeight="1" x14ac:dyDescent="0.25">
      <c r="B4" s="109" t="s">
        <v>158</v>
      </c>
      <c r="C4" s="109"/>
      <c r="D4" s="109"/>
      <c r="E4" s="58"/>
    </row>
    <row r="5" spans="2:5" ht="21" customHeight="1" x14ac:dyDescent="0.25">
      <c r="B5" s="105" t="s">
        <v>159</v>
      </c>
      <c r="C5" s="105"/>
      <c r="D5" s="105"/>
    </row>
    <row r="6" spans="2:5" ht="12" customHeight="1" thickBot="1" x14ac:dyDescent="0.3">
      <c r="B6" s="46"/>
      <c r="C6" s="47"/>
      <c r="D6" s="47"/>
    </row>
    <row r="7" spans="2:5" ht="45" customHeight="1" thickTop="1" thickBot="1" x14ac:dyDescent="0.3">
      <c r="B7" s="82" t="s">
        <v>160</v>
      </c>
      <c r="C7" s="82" t="s">
        <v>161</v>
      </c>
      <c r="D7" s="82" t="s">
        <v>162</v>
      </c>
    </row>
    <row r="8" spans="2:5" ht="35.1" customHeight="1" x14ac:dyDescent="0.25">
      <c r="B8" s="83" t="s">
        <v>166</v>
      </c>
      <c r="C8" s="84"/>
      <c r="D8" s="85">
        <f t="shared" ref="D8:D29" si="0">C8*1.2</f>
        <v>0</v>
      </c>
    </row>
    <row r="9" spans="2:5" ht="35.1" customHeight="1" x14ac:dyDescent="0.25">
      <c r="B9" s="86" t="s">
        <v>307</v>
      </c>
      <c r="C9" s="87"/>
      <c r="D9" s="88">
        <f>C9*1.2</f>
        <v>0</v>
      </c>
    </row>
    <row r="10" spans="2:5" ht="35.1" customHeight="1" x14ac:dyDescent="0.25">
      <c r="B10" s="89" t="s">
        <v>308</v>
      </c>
      <c r="C10" s="90"/>
      <c r="D10" s="91">
        <f t="shared" si="0"/>
        <v>0</v>
      </c>
    </row>
    <row r="11" spans="2:5" ht="35.1" customHeight="1" x14ac:dyDescent="0.25">
      <c r="B11" s="92" t="s">
        <v>167</v>
      </c>
      <c r="C11" s="87"/>
      <c r="D11" s="91">
        <f t="shared" si="0"/>
        <v>0</v>
      </c>
    </row>
    <row r="12" spans="2:5" ht="35.1" customHeight="1" x14ac:dyDescent="0.25">
      <c r="B12" s="86" t="s">
        <v>309</v>
      </c>
      <c r="C12" s="93"/>
      <c r="D12" s="88">
        <f t="shared" si="0"/>
        <v>0</v>
      </c>
    </row>
    <row r="13" spans="2:5" ht="35.1" customHeight="1" x14ac:dyDescent="0.25">
      <c r="B13" s="92" t="s">
        <v>310</v>
      </c>
      <c r="C13" s="94"/>
      <c r="D13" s="91">
        <f t="shared" si="0"/>
        <v>0</v>
      </c>
    </row>
    <row r="14" spans="2:5" ht="35.1" customHeight="1" x14ac:dyDescent="0.25">
      <c r="B14" s="92" t="s">
        <v>311</v>
      </c>
      <c r="C14" s="94"/>
      <c r="D14" s="91">
        <f t="shared" si="0"/>
        <v>0</v>
      </c>
    </row>
    <row r="15" spans="2:5" ht="35.1" customHeight="1" x14ac:dyDescent="0.25">
      <c r="B15" s="92" t="s">
        <v>312</v>
      </c>
      <c r="C15" s="94"/>
      <c r="D15" s="91">
        <f t="shared" si="0"/>
        <v>0</v>
      </c>
    </row>
    <row r="16" spans="2:5" ht="35.1" customHeight="1" x14ac:dyDescent="0.25">
      <c r="B16" s="92" t="s">
        <v>313</v>
      </c>
      <c r="C16" s="94"/>
      <c r="D16" s="91">
        <f t="shared" si="0"/>
        <v>0</v>
      </c>
    </row>
    <row r="17" spans="2:8" ht="35.1" customHeight="1" x14ac:dyDescent="0.25">
      <c r="B17" s="92" t="s">
        <v>314</v>
      </c>
      <c r="C17" s="94"/>
      <c r="D17" s="91">
        <f t="shared" si="0"/>
        <v>0</v>
      </c>
    </row>
    <row r="18" spans="2:8" ht="35.1" customHeight="1" x14ac:dyDescent="0.25">
      <c r="B18" s="92" t="s">
        <v>315</v>
      </c>
      <c r="C18" s="90"/>
      <c r="D18" s="91">
        <f t="shared" si="0"/>
        <v>0</v>
      </c>
      <c r="H18" s="48"/>
    </row>
    <row r="19" spans="2:8" ht="35.1" customHeight="1" x14ac:dyDescent="0.25">
      <c r="B19" s="92" t="s">
        <v>316</v>
      </c>
      <c r="C19" s="90"/>
      <c r="D19" s="91">
        <f t="shared" si="0"/>
        <v>0</v>
      </c>
      <c r="H19" s="48"/>
    </row>
    <row r="20" spans="2:8" ht="35.1" customHeight="1" x14ac:dyDescent="0.25">
      <c r="B20" s="92" t="s">
        <v>317</v>
      </c>
      <c r="C20" s="90"/>
      <c r="D20" s="91">
        <f t="shared" si="0"/>
        <v>0</v>
      </c>
      <c r="H20" s="48"/>
    </row>
    <row r="21" spans="2:8" ht="35.1" customHeight="1" x14ac:dyDescent="0.25">
      <c r="B21" s="92" t="s">
        <v>318</v>
      </c>
      <c r="C21" s="90"/>
      <c r="D21" s="91">
        <f t="shared" si="0"/>
        <v>0</v>
      </c>
      <c r="H21" s="48"/>
    </row>
    <row r="22" spans="2:8" ht="35.1" customHeight="1" x14ac:dyDescent="0.25">
      <c r="B22" s="92" t="s">
        <v>319</v>
      </c>
      <c r="C22" s="90"/>
      <c r="D22" s="91">
        <f t="shared" si="0"/>
        <v>0</v>
      </c>
      <c r="H22" s="48"/>
    </row>
    <row r="23" spans="2:8" ht="35.1" customHeight="1" x14ac:dyDescent="0.25">
      <c r="B23" s="92" t="s">
        <v>168</v>
      </c>
      <c r="C23" s="90"/>
      <c r="D23" s="91">
        <f t="shared" si="0"/>
        <v>0</v>
      </c>
      <c r="H23" s="48"/>
    </row>
    <row r="24" spans="2:8" ht="35.1" customHeight="1" x14ac:dyDescent="0.25">
      <c r="B24" s="92" t="s">
        <v>320</v>
      </c>
      <c r="C24" s="90"/>
      <c r="D24" s="91">
        <f t="shared" si="0"/>
        <v>0</v>
      </c>
      <c r="H24" s="48"/>
    </row>
    <row r="25" spans="2:8" ht="35.1" customHeight="1" x14ac:dyDescent="0.25">
      <c r="B25" s="92" t="s">
        <v>321</v>
      </c>
      <c r="C25" s="90"/>
      <c r="D25" s="91">
        <f t="shared" si="0"/>
        <v>0</v>
      </c>
      <c r="H25" s="48"/>
    </row>
    <row r="26" spans="2:8" ht="35.1" customHeight="1" x14ac:dyDescent="0.25">
      <c r="B26" s="92" t="s">
        <v>322</v>
      </c>
      <c r="C26" s="90"/>
      <c r="D26" s="91">
        <f t="shared" si="0"/>
        <v>0</v>
      </c>
      <c r="H26" s="48"/>
    </row>
    <row r="27" spans="2:8" ht="35.1" customHeight="1" x14ac:dyDescent="0.25">
      <c r="B27" s="92" t="s">
        <v>323</v>
      </c>
      <c r="C27" s="90"/>
      <c r="D27" s="91">
        <f t="shared" si="0"/>
        <v>0</v>
      </c>
    </row>
    <row r="28" spans="2:8" ht="35.1" customHeight="1" x14ac:dyDescent="0.25">
      <c r="B28" s="92" t="s">
        <v>324</v>
      </c>
      <c r="C28" s="90"/>
      <c r="D28" s="91">
        <f t="shared" si="0"/>
        <v>0</v>
      </c>
    </row>
    <row r="29" spans="2:8" ht="35.1" customHeight="1" x14ac:dyDescent="0.25">
      <c r="B29" s="95" t="s">
        <v>327</v>
      </c>
      <c r="C29" s="96"/>
      <c r="D29" s="91">
        <f t="shared" si="0"/>
        <v>0</v>
      </c>
    </row>
    <row r="30" spans="2:8" ht="35.1" customHeight="1" thickBot="1" x14ac:dyDescent="0.3">
      <c r="B30" s="97" t="s">
        <v>325</v>
      </c>
      <c r="C30" s="98"/>
      <c r="D30" s="99">
        <f>C30*1.2</f>
        <v>0</v>
      </c>
    </row>
    <row r="31" spans="2:8" ht="14.25" thickTop="1" thickBot="1" x14ac:dyDescent="0.3">
      <c r="B31" s="49"/>
      <c r="C31" s="50"/>
      <c r="D31" s="51"/>
    </row>
    <row r="32" spans="2:8" ht="35.1" customHeight="1" thickTop="1" thickBot="1" x14ac:dyDescent="0.3">
      <c r="B32" s="100" t="s">
        <v>163</v>
      </c>
      <c r="C32" s="101">
        <f>SUM(C8:C30)</f>
        <v>0</v>
      </c>
      <c r="D32" s="102">
        <f>+C32*1.2</f>
        <v>0</v>
      </c>
    </row>
    <row r="33" spans="2:5" ht="13.5" thickTop="1" x14ac:dyDescent="0.25">
      <c r="B33" s="49"/>
      <c r="C33" s="50"/>
      <c r="D33" s="50"/>
    </row>
    <row r="34" spans="2:5" ht="27" customHeight="1" x14ac:dyDescent="0.25">
      <c r="B34" s="52" t="s">
        <v>164</v>
      </c>
      <c r="C34" s="53" t="s">
        <v>87</v>
      </c>
    </row>
    <row r="36" spans="2:5" ht="126.95" customHeight="1" x14ac:dyDescent="0.25">
      <c r="B36" s="106" t="s">
        <v>165</v>
      </c>
      <c r="C36" s="107"/>
      <c r="D36" s="108"/>
      <c r="E36" s="54"/>
    </row>
    <row r="37" spans="2:5" ht="12.75" customHeight="1" x14ac:dyDescent="0.25">
      <c r="B37" s="55"/>
      <c r="C37" s="56"/>
      <c r="D37" s="54"/>
      <c r="E37" s="54"/>
    </row>
    <row r="38" spans="2:5" ht="12.75" customHeight="1" x14ac:dyDescent="0.25">
      <c r="B38" s="55"/>
      <c r="C38" s="56"/>
      <c r="D38" s="54"/>
      <c r="E38" s="54"/>
    </row>
    <row r="39" spans="2:5" ht="12.75" customHeight="1" x14ac:dyDescent="0.25">
      <c r="B39" s="55"/>
      <c r="C39" s="56"/>
      <c r="D39" s="54"/>
      <c r="E39" s="54"/>
    </row>
    <row r="40" spans="2:5" ht="12.75" customHeight="1" x14ac:dyDescent="0.25">
      <c r="B40" s="55"/>
      <c r="C40" s="56"/>
      <c r="D40" s="54"/>
      <c r="E40" s="54"/>
    </row>
    <row r="41" spans="2:5" ht="12.75" customHeight="1" x14ac:dyDescent="0.25">
      <c r="B41" s="55"/>
      <c r="C41" s="56"/>
      <c r="D41" s="54"/>
      <c r="E41" s="54"/>
    </row>
    <row r="42" spans="2:5" ht="12.75" customHeight="1" x14ac:dyDescent="0.25">
      <c r="B42" s="55"/>
      <c r="C42" s="56"/>
      <c r="D42" s="54"/>
      <c r="E42" s="54"/>
    </row>
    <row r="43" spans="2:5" ht="12.75" customHeight="1" x14ac:dyDescent="0.25">
      <c r="B43" s="55"/>
      <c r="C43" s="56"/>
      <c r="D43" s="54"/>
      <c r="E43" s="54"/>
    </row>
    <row r="44" spans="2:5" ht="12.75" customHeight="1" x14ac:dyDescent="0.25">
      <c r="B44" s="55"/>
      <c r="C44" s="56"/>
      <c r="D44" s="54"/>
      <c r="E44" s="54"/>
    </row>
    <row r="45" spans="2:5" ht="12.75" customHeight="1" x14ac:dyDescent="0.25">
      <c r="B45" s="55"/>
      <c r="C45" s="56"/>
      <c r="D45" s="54"/>
      <c r="E45" s="54"/>
    </row>
    <row r="46" spans="2:5" ht="12.75" customHeight="1" x14ac:dyDescent="0.25">
      <c r="B46" s="55"/>
      <c r="C46" s="56"/>
      <c r="D46" s="54"/>
      <c r="E46" s="54"/>
    </row>
    <row r="47" spans="2:5" ht="12.75" customHeight="1" x14ac:dyDescent="0.25">
      <c r="B47" s="55"/>
      <c r="C47" s="56"/>
      <c r="D47" s="54"/>
      <c r="E47" s="54"/>
    </row>
    <row r="48" spans="2:5" ht="12.75" customHeight="1" x14ac:dyDescent="0.25">
      <c r="B48" s="55"/>
      <c r="C48" s="56"/>
      <c r="D48" s="54"/>
      <c r="E48" s="54"/>
    </row>
    <row r="49" spans="2:5" ht="12.75" customHeight="1" x14ac:dyDescent="0.25">
      <c r="B49" s="55"/>
      <c r="C49" s="56"/>
      <c r="D49" s="54"/>
      <c r="E49" s="54"/>
    </row>
    <row r="50" spans="2:5" ht="12.75" customHeight="1" x14ac:dyDescent="0.25">
      <c r="B50" s="55"/>
      <c r="C50" s="56"/>
      <c r="D50" s="54"/>
      <c r="E50" s="54"/>
    </row>
    <row r="51" spans="2:5" ht="12.75" customHeight="1" x14ac:dyDescent="0.25">
      <c r="B51" s="55"/>
      <c r="C51" s="56"/>
      <c r="D51" s="54"/>
      <c r="E51" s="54"/>
    </row>
    <row r="52" spans="2:5" ht="12.75" customHeight="1" x14ac:dyDescent="0.25">
      <c r="B52" s="55"/>
      <c r="C52" s="56"/>
      <c r="D52" s="54"/>
      <c r="E52" s="54"/>
    </row>
    <row r="53" spans="2:5" ht="12.75" customHeight="1" x14ac:dyDescent="0.25">
      <c r="B53" s="55"/>
      <c r="C53" s="56"/>
      <c r="D53" s="54"/>
      <c r="E53" s="54"/>
    </row>
    <row r="54" spans="2:5" ht="12.75" customHeight="1" x14ac:dyDescent="0.25">
      <c r="B54" s="55"/>
      <c r="C54" s="56"/>
      <c r="D54" s="54"/>
      <c r="E54" s="54"/>
    </row>
    <row r="55" spans="2:5" ht="12.75" customHeight="1" x14ac:dyDescent="0.25">
      <c r="B55" s="55"/>
      <c r="C55" s="56"/>
      <c r="D55" s="54"/>
      <c r="E55" s="54"/>
    </row>
  </sheetData>
  <mergeCells count="5">
    <mergeCell ref="B2:D2"/>
    <mergeCell ref="B3:D3"/>
    <mergeCell ref="B5:D5"/>
    <mergeCell ref="B36:D36"/>
    <mergeCell ref="B4:D4"/>
  </mergeCells>
  <printOptions horizontalCentered="1"/>
  <pageMargins left="0.39370078740157483" right="0" top="0.59055118110236227" bottom="0.19685039370078741" header="0.31496062992125984" footer="0.31496062992125984"/>
  <pageSetup paperSize="9" scale="61" orientation="portrait" r:id="rId1"/>
  <headerFooter>
    <oddHeader>&amp;L&amp;G</oddHeader>
  </headerFooter>
  <colBreaks count="1" manualBreakCount="1">
    <brk id="4" min="1" max="65536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L168"/>
  <sheetViews>
    <sheetView zoomScale="90" zoomScaleNormal="90" workbookViewId="0">
      <selection activeCell="B2" sqref="B2:E2"/>
    </sheetView>
  </sheetViews>
  <sheetFormatPr baseColWidth="10" defaultColWidth="9.140625" defaultRowHeight="15" x14ac:dyDescent="0.25"/>
  <cols>
    <col min="1" max="1" width="9.140625" style="14"/>
    <col min="2" max="2" width="11.42578125" style="10" customWidth="1"/>
    <col min="3" max="3" width="115.7109375" style="14" customWidth="1"/>
    <col min="4" max="4" width="9.42578125" style="10" customWidth="1"/>
    <col min="5" max="5" width="16.7109375" style="14" customWidth="1"/>
    <col min="6" max="7" width="9.140625" style="14"/>
    <col min="8" max="8" width="9.140625" style="18"/>
    <col min="9" max="9" width="9.140625" style="14"/>
    <col min="10" max="10" width="9.140625" style="19"/>
    <col min="11" max="13" width="9.140625" style="14"/>
    <col min="14" max="14" width="10.5703125" style="14" bestFit="1" customWidth="1"/>
    <col min="15" max="16384" width="9.140625" style="14"/>
  </cols>
  <sheetData>
    <row r="1" spans="2:10" ht="12.75" customHeight="1" x14ac:dyDescent="0.25"/>
    <row r="2" spans="2:10" ht="32.1" customHeight="1" x14ac:dyDescent="0.25">
      <c r="B2" s="114" t="s">
        <v>328</v>
      </c>
      <c r="C2" s="114"/>
      <c r="D2" s="114"/>
      <c r="E2" s="114"/>
    </row>
    <row r="3" spans="2:10" ht="60.75" customHeight="1" x14ac:dyDescent="0.25">
      <c r="B3" s="104" t="s">
        <v>120</v>
      </c>
      <c r="C3" s="104"/>
      <c r="D3" s="104"/>
      <c r="E3" s="104"/>
      <c r="F3" s="39"/>
      <c r="G3" s="11"/>
      <c r="H3" s="12"/>
      <c r="I3" s="11"/>
      <c r="J3" s="13"/>
    </row>
    <row r="4" spans="2:10" ht="51.95" customHeight="1" x14ac:dyDescent="0.25">
      <c r="B4" s="115" t="s">
        <v>123</v>
      </c>
      <c r="C4" s="115"/>
      <c r="D4" s="115"/>
      <c r="E4" s="115"/>
      <c r="F4" s="15"/>
      <c r="G4" s="15"/>
      <c r="H4" s="16"/>
      <c r="I4" s="15"/>
      <c r="J4" s="17"/>
    </row>
    <row r="5" spans="2:10" ht="21" customHeight="1" x14ac:dyDescent="0.25">
      <c r="B5" s="113" t="s">
        <v>121</v>
      </c>
      <c r="C5" s="113"/>
      <c r="D5" s="113"/>
      <c r="E5" s="113"/>
      <c r="F5" s="15"/>
      <c r="G5" s="15"/>
      <c r="H5" s="16"/>
      <c r="I5" s="15"/>
      <c r="J5" s="17"/>
    </row>
    <row r="6" spans="2:10" ht="13.5" customHeight="1" thickBot="1" x14ac:dyDescent="0.3"/>
    <row r="7" spans="2:10" ht="50.1" customHeight="1" thickBot="1" x14ac:dyDescent="0.3">
      <c r="B7" s="40" t="s">
        <v>35</v>
      </c>
      <c r="C7" s="40" t="s">
        <v>86</v>
      </c>
      <c r="D7" s="40" t="s">
        <v>0</v>
      </c>
      <c r="E7" s="41" t="s">
        <v>122</v>
      </c>
    </row>
    <row r="8" spans="2:10" ht="45" customHeight="1" thickBot="1" x14ac:dyDescent="0.3">
      <c r="B8" s="42">
        <v>1</v>
      </c>
      <c r="C8" s="116" t="s">
        <v>109</v>
      </c>
      <c r="D8" s="116"/>
      <c r="E8" s="110"/>
    </row>
    <row r="9" spans="2:10" ht="35.1" customHeight="1" x14ac:dyDescent="0.25">
      <c r="B9" s="4" t="s">
        <v>124</v>
      </c>
      <c r="C9" s="20" t="s">
        <v>169</v>
      </c>
      <c r="D9" s="4" t="s">
        <v>3</v>
      </c>
      <c r="E9" s="43"/>
    </row>
    <row r="10" spans="2:10" ht="35.1" customHeight="1" x14ac:dyDescent="0.25">
      <c r="B10" s="21" t="s">
        <v>125</v>
      </c>
      <c r="C10" s="1" t="s">
        <v>89</v>
      </c>
      <c r="D10" s="21" t="s">
        <v>3</v>
      </c>
      <c r="E10" s="43"/>
    </row>
    <row r="11" spans="2:10" ht="35.1" customHeight="1" x14ac:dyDescent="0.25">
      <c r="B11" s="5" t="s">
        <v>172</v>
      </c>
      <c r="C11" s="2" t="s">
        <v>171</v>
      </c>
      <c r="D11" s="21" t="s">
        <v>3</v>
      </c>
      <c r="E11" s="43"/>
    </row>
    <row r="12" spans="2:10" ht="35.1" customHeight="1" x14ac:dyDescent="0.25">
      <c r="B12" s="21" t="s">
        <v>173</v>
      </c>
      <c r="C12" s="2" t="s">
        <v>89</v>
      </c>
      <c r="D12" s="21" t="s">
        <v>3</v>
      </c>
      <c r="E12" s="43"/>
    </row>
    <row r="13" spans="2:10" ht="35.1" customHeight="1" x14ac:dyDescent="0.25">
      <c r="B13" s="21" t="s">
        <v>174</v>
      </c>
      <c r="C13" s="3" t="s">
        <v>326</v>
      </c>
      <c r="D13" s="21" t="s">
        <v>3</v>
      </c>
      <c r="E13" s="43"/>
    </row>
    <row r="14" spans="2:10" ht="35.1" customHeight="1" x14ac:dyDescent="0.25">
      <c r="B14" s="5" t="s">
        <v>175</v>
      </c>
      <c r="C14" s="2" t="s">
        <v>89</v>
      </c>
      <c r="D14" s="21" t="s">
        <v>3</v>
      </c>
      <c r="E14" s="43"/>
    </row>
    <row r="15" spans="2:10" ht="35.1" customHeight="1" x14ac:dyDescent="0.25">
      <c r="B15" s="21" t="s">
        <v>209</v>
      </c>
      <c r="C15" s="3" t="s">
        <v>170</v>
      </c>
      <c r="D15" s="5" t="s">
        <v>3</v>
      </c>
      <c r="E15" s="43"/>
    </row>
    <row r="16" spans="2:10" ht="35.1" customHeight="1" thickBot="1" x14ac:dyDescent="0.3">
      <c r="B16" s="21" t="s">
        <v>210</v>
      </c>
      <c r="C16" s="2" t="s">
        <v>89</v>
      </c>
      <c r="D16" s="22" t="s">
        <v>3</v>
      </c>
      <c r="E16" s="43"/>
    </row>
    <row r="17" spans="2:10" ht="45" customHeight="1" thickBot="1" x14ac:dyDescent="0.3">
      <c r="B17" s="44" t="s">
        <v>190</v>
      </c>
      <c r="C17" s="110" t="s">
        <v>204</v>
      </c>
      <c r="D17" s="111"/>
      <c r="E17" s="111"/>
    </row>
    <row r="18" spans="2:10" ht="35.1" customHeight="1" thickBot="1" x14ac:dyDescent="0.3">
      <c r="B18" s="25" t="s">
        <v>191</v>
      </c>
      <c r="C18" s="20" t="s">
        <v>208</v>
      </c>
      <c r="D18" s="4" t="s">
        <v>4</v>
      </c>
      <c r="E18" s="43"/>
    </row>
    <row r="19" spans="2:10" ht="45" customHeight="1" thickBot="1" x14ac:dyDescent="0.3">
      <c r="B19" s="44" t="s">
        <v>192</v>
      </c>
      <c r="C19" s="110" t="s">
        <v>205</v>
      </c>
      <c r="D19" s="111"/>
      <c r="E19" s="111"/>
    </row>
    <row r="20" spans="2:10" ht="35.1" customHeight="1" thickBot="1" x14ac:dyDescent="0.3">
      <c r="B20" s="23" t="s">
        <v>193</v>
      </c>
      <c r="C20" s="20" t="s">
        <v>208</v>
      </c>
      <c r="D20" s="4" t="s">
        <v>4</v>
      </c>
      <c r="E20" s="43"/>
    </row>
    <row r="21" spans="2:10" ht="45" customHeight="1" thickBot="1" x14ac:dyDescent="0.3">
      <c r="B21" s="44" t="s">
        <v>206</v>
      </c>
      <c r="C21" s="110" t="s">
        <v>207</v>
      </c>
      <c r="D21" s="111"/>
      <c r="E21" s="111"/>
    </row>
    <row r="22" spans="2:10" ht="35.1" customHeight="1" thickBot="1" x14ac:dyDescent="0.3">
      <c r="B22" s="80" t="s">
        <v>194</v>
      </c>
      <c r="C22" s="20" t="s">
        <v>208</v>
      </c>
      <c r="D22" s="4" t="s">
        <v>4</v>
      </c>
      <c r="E22" s="81"/>
    </row>
    <row r="23" spans="2:10" ht="45" customHeight="1" thickBot="1" x14ac:dyDescent="0.3">
      <c r="B23" s="42">
        <v>5</v>
      </c>
      <c r="C23" s="120" t="s">
        <v>215</v>
      </c>
      <c r="D23" s="121"/>
      <c r="E23" s="121"/>
    </row>
    <row r="24" spans="2:10" ht="35.1" customHeight="1" x14ac:dyDescent="0.25">
      <c r="B24" s="25" t="s">
        <v>126</v>
      </c>
      <c r="C24" s="20" t="s">
        <v>176</v>
      </c>
      <c r="D24" s="4" t="s">
        <v>3</v>
      </c>
      <c r="E24" s="76"/>
    </row>
    <row r="25" spans="2:10" ht="35.1" customHeight="1" x14ac:dyDescent="0.25">
      <c r="B25" s="26" t="s">
        <v>127</v>
      </c>
      <c r="C25" s="3" t="s">
        <v>177</v>
      </c>
      <c r="D25" s="5" t="s">
        <v>3</v>
      </c>
      <c r="E25" s="43"/>
    </row>
    <row r="26" spans="2:10" ht="35.1" customHeight="1" x14ac:dyDescent="0.25">
      <c r="B26" s="26" t="s">
        <v>128</v>
      </c>
      <c r="C26" s="3" t="s">
        <v>119</v>
      </c>
      <c r="D26" s="5" t="s">
        <v>3</v>
      </c>
      <c r="E26" s="43"/>
    </row>
    <row r="27" spans="2:10" ht="35.1" customHeight="1" x14ac:dyDescent="0.25">
      <c r="B27" s="26" t="s">
        <v>129</v>
      </c>
      <c r="C27" s="3" t="s">
        <v>178</v>
      </c>
      <c r="D27" s="5" t="s">
        <v>3</v>
      </c>
      <c r="E27" s="43"/>
    </row>
    <row r="28" spans="2:10" ht="35.1" customHeight="1" x14ac:dyDescent="0.25">
      <c r="B28" s="26" t="s">
        <v>130</v>
      </c>
      <c r="C28" s="3" t="s">
        <v>179</v>
      </c>
      <c r="D28" s="5" t="s">
        <v>3</v>
      </c>
      <c r="E28" s="43"/>
    </row>
    <row r="29" spans="2:10" ht="35.1" customHeight="1" x14ac:dyDescent="0.25">
      <c r="B29" s="26" t="s">
        <v>131</v>
      </c>
      <c r="C29" s="3" t="s">
        <v>180</v>
      </c>
      <c r="D29" s="5" t="s">
        <v>3</v>
      </c>
      <c r="E29" s="43"/>
      <c r="J29" s="32"/>
    </row>
    <row r="30" spans="2:10" ht="35.1" customHeight="1" x14ac:dyDescent="0.25">
      <c r="B30" s="26" t="s">
        <v>132</v>
      </c>
      <c r="C30" s="3" t="s">
        <v>213</v>
      </c>
      <c r="D30" s="5" t="s">
        <v>3</v>
      </c>
      <c r="E30" s="43"/>
      <c r="J30" s="32"/>
    </row>
    <row r="31" spans="2:10" ht="35.1" customHeight="1" x14ac:dyDescent="0.25">
      <c r="B31" s="26" t="s">
        <v>133</v>
      </c>
      <c r="C31" s="3" t="s">
        <v>214</v>
      </c>
      <c r="D31" s="5" t="s">
        <v>3</v>
      </c>
      <c r="E31" s="43"/>
      <c r="J31" s="32"/>
    </row>
    <row r="32" spans="2:10" ht="35.1" customHeight="1" x14ac:dyDescent="0.25">
      <c r="B32" s="26" t="s">
        <v>134</v>
      </c>
      <c r="C32" s="3" t="s">
        <v>212</v>
      </c>
      <c r="D32" s="5" t="s">
        <v>3</v>
      </c>
      <c r="E32" s="43"/>
      <c r="J32" s="32"/>
    </row>
    <row r="33" spans="2:10" ht="35.1" customHeight="1" x14ac:dyDescent="0.25">
      <c r="B33" s="26" t="s">
        <v>195</v>
      </c>
      <c r="C33" s="3" t="s">
        <v>211</v>
      </c>
      <c r="D33" s="5" t="s">
        <v>3</v>
      </c>
      <c r="E33" s="43"/>
      <c r="J33" s="32"/>
    </row>
    <row r="34" spans="2:10" ht="35.1" customHeight="1" x14ac:dyDescent="0.25">
      <c r="B34" s="26" t="s">
        <v>135</v>
      </c>
      <c r="C34" s="3" t="s">
        <v>117</v>
      </c>
      <c r="D34" s="5" t="s">
        <v>3</v>
      </c>
      <c r="E34" s="43"/>
    </row>
    <row r="35" spans="2:10" ht="35.1" customHeight="1" x14ac:dyDescent="0.25">
      <c r="B35" s="26" t="s">
        <v>136</v>
      </c>
      <c r="C35" s="3" t="s">
        <v>118</v>
      </c>
      <c r="D35" s="5" t="s">
        <v>3</v>
      </c>
      <c r="E35" s="43"/>
    </row>
    <row r="36" spans="2:10" ht="35.1" customHeight="1" x14ac:dyDescent="0.25">
      <c r="B36" s="26" t="s">
        <v>137</v>
      </c>
      <c r="C36" s="3" t="s">
        <v>108</v>
      </c>
      <c r="D36" s="5" t="s">
        <v>3</v>
      </c>
      <c r="E36" s="43"/>
    </row>
    <row r="37" spans="2:10" ht="35.1" customHeight="1" thickBot="1" x14ac:dyDescent="0.3">
      <c r="B37" s="26" t="s">
        <v>138</v>
      </c>
      <c r="C37" s="6" t="s">
        <v>91</v>
      </c>
      <c r="D37" s="7" t="s">
        <v>3</v>
      </c>
      <c r="E37" s="75"/>
    </row>
    <row r="38" spans="2:10" ht="45" customHeight="1" thickBot="1" x14ac:dyDescent="0.3">
      <c r="B38" s="44" t="s">
        <v>55</v>
      </c>
      <c r="C38" s="124" t="s">
        <v>6</v>
      </c>
      <c r="D38" s="111"/>
      <c r="E38" s="111"/>
    </row>
    <row r="39" spans="2:10" ht="35.1" customHeight="1" x14ac:dyDescent="0.25">
      <c r="B39" s="4" t="s">
        <v>139</v>
      </c>
      <c r="C39" s="27" t="s">
        <v>75</v>
      </c>
      <c r="D39" s="4" t="s">
        <v>5</v>
      </c>
      <c r="E39" s="43"/>
    </row>
    <row r="40" spans="2:10" ht="35.1" customHeight="1" x14ac:dyDescent="0.25">
      <c r="B40" s="5" t="s">
        <v>140</v>
      </c>
      <c r="C40" s="28" t="s">
        <v>76</v>
      </c>
      <c r="D40" s="5" t="s">
        <v>5</v>
      </c>
      <c r="E40" s="43"/>
    </row>
    <row r="41" spans="2:10" ht="35.1" customHeight="1" x14ac:dyDescent="0.25">
      <c r="B41" s="5" t="s">
        <v>141</v>
      </c>
      <c r="C41" s="28" t="s">
        <v>77</v>
      </c>
      <c r="D41" s="5" t="s">
        <v>5</v>
      </c>
      <c r="E41" s="43"/>
    </row>
    <row r="42" spans="2:10" ht="35.1" customHeight="1" x14ac:dyDescent="0.25">
      <c r="B42" s="5" t="s">
        <v>142</v>
      </c>
      <c r="C42" s="28" t="s">
        <v>78</v>
      </c>
      <c r="D42" s="5" t="s">
        <v>5</v>
      </c>
      <c r="E42" s="43"/>
    </row>
    <row r="43" spans="2:10" ht="35.1" customHeight="1" x14ac:dyDescent="0.25">
      <c r="B43" s="5" t="s">
        <v>143</v>
      </c>
      <c r="C43" s="28" t="s">
        <v>79</v>
      </c>
      <c r="D43" s="5" t="s">
        <v>5</v>
      </c>
      <c r="E43" s="43"/>
    </row>
    <row r="44" spans="2:10" ht="35.1" customHeight="1" x14ac:dyDescent="0.25">
      <c r="B44" s="5" t="s">
        <v>216</v>
      </c>
      <c r="C44" s="28" t="s">
        <v>80</v>
      </c>
      <c r="D44" s="5" t="s">
        <v>5</v>
      </c>
      <c r="E44" s="43"/>
    </row>
    <row r="45" spans="2:10" ht="35.1" customHeight="1" x14ac:dyDescent="0.25">
      <c r="B45" s="5" t="s">
        <v>217</v>
      </c>
      <c r="C45" s="3" t="s">
        <v>81</v>
      </c>
      <c r="D45" s="5" t="s">
        <v>5</v>
      </c>
      <c r="E45" s="43"/>
    </row>
    <row r="46" spans="2:10" ht="35.1" customHeight="1" x14ac:dyDescent="0.25">
      <c r="B46" s="5" t="s">
        <v>218</v>
      </c>
      <c r="C46" s="3" t="s">
        <v>82</v>
      </c>
      <c r="D46" s="5" t="s">
        <v>5</v>
      </c>
      <c r="E46" s="43"/>
    </row>
    <row r="47" spans="2:10" ht="35.1" customHeight="1" x14ac:dyDescent="0.25">
      <c r="B47" s="5" t="s">
        <v>219</v>
      </c>
      <c r="C47" s="28" t="s">
        <v>83</v>
      </c>
      <c r="D47" s="5" t="s">
        <v>5</v>
      </c>
      <c r="E47" s="43"/>
    </row>
    <row r="48" spans="2:10" ht="35.1" customHeight="1" x14ac:dyDescent="0.25">
      <c r="B48" s="5" t="s">
        <v>220</v>
      </c>
      <c r="C48" s="28" t="s">
        <v>84</v>
      </c>
      <c r="D48" s="5" t="s">
        <v>5</v>
      </c>
      <c r="E48" s="43"/>
    </row>
    <row r="49" spans="2:5" ht="35.1" customHeight="1" x14ac:dyDescent="0.25">
      <c r="B49" s="5" t="s">
        <v>221</v>
      </c>
      <c r="C49" s="36" t="s">
        <v>85</v>
      </c>
      <c r="D49" s="22" t="s">
        <v>5</v>
      </c>
      <c r="E49" s="43"/>
    </row>
    <row r="50" spans="2:5" ht="35.1" customHeight="1" x14ac:dyDescent="0.25">
      <c r="B50" s="5" t="s">
        <v>222</v>
      </c>
      <c r="C50" s="28" t="s">
        <v>150</v>
      </c>
      <c r="D50" s="5" t="s">
        <v>5</v>
      </c>
      <c r="E50" s="43"/>
    </row>
    <row r="51" spans="2:5" ht="35.1" customHeight="1" x14ac:dyDescent="0.25">
      <c r="B51" s="5" t="s">
        <v>223</v>
      </c>
      <c r="C51" s="28" t="s">
        <v>90</v>
      </c>
      <c r="D51" s="21" t="s">
        <v>5</v>
      </c>
      <c r="E51" s="43"/>
    </row>
    <row r="52" spans="2:5" ht="35.1" customHeight="1" x14ac:dyDescent="0.25">
      <c r="B52" s="5" t="s">
        <v>224</v>
      </c>
      <c r="C52" s="28" t="s">
        <v>92</v>
      </c>
      <c r="D52" s="22" t="s">
        <v>5</v>
      </c>
      <c r="E52" s="43"/>
    </row>
    <row r="53" spans="2:5" ht="35.1" customHeight="1" x14ac:dyDescent="0.25">
      <c r="B53" s="5" t="s">
        <v>225</v>
      </c>
      <c r="C53" s="28" t="s">
        <v>93</v>
      </c>
      <c r="D53" s="5" t="s">
        <v>5</v>
      </c>
      <c r="E53" s="43"/>
    </row>
    <row r="54" spans="2:5" ht="35.1" customHeight="1" x14ac:dyDescent="0.25">
      <c r="B54" s="5" t="s">
        <v>226</v>
      </c>
      <c r="C54" s="28" t="s">
        <v>94</v>
      </c>
      <c r="D54" s="21" t="s">
        <v>5</v>
      </c>
      <c r="E54" s="43"/>
    </row>
    <row r="55" spans="2:5" ht="35.1" customHeight="1" x14ac:dyDescent="0.25">
      <c r="B55" s="5" t="s">
        <v>227</v>
      </c>
      <c r="C55" s="1" t="s">
        <v>64</v>
      </c>
      <c r="D55" s="21" t="s">
        <v>5</v>
      </c>
      <c r="E55" s="43"/>
    </row>
    <row r="56" spans="2:5" ht="35.1" customHeight="1" x14ac:dyDescent="0.25">
      <c r="B56" s="5" t="s">
        <v>228</v>
      </c>
      <c r="C56" s="1" t="s">
        <v>65</v>
      </c>
      <c r="D56" s="21" t="s">
        <v>5</v>
      </c>
      <c r="E56" s="43"/>
    </row>
    <row r="57" spans="2:5" ht="35.1" customHeight="1" x14ac:dyDescent="0.25">
      <c r="B57" s="5" t="s">
        <v>229</v>
      </c>
      <c r="C57" s="1" t="s">
        <v>66</v>
      </c>
      <c r="D57" s="21" t="s">
        <v>5</v>
      </c>
      <c r="E57" s="43"/>
    </row>
    <row r="58" spans="2:5" ht="35.1" customHeight="1" x14ac:dyDescent="0.25">
      <c r="B58" s="5" t="s">
        <v>230</v>
      </c>
      <c r="C58" s="1" t="s">
        <v>67</v>
      </c>
      <c r="D58" s="21" t="s">
        <v>5</v>
      </c>
      <c r="E58" s="43"/>
    </row>
    <row r="59" spans="2:5" ht="35.1" customHeight="1" x14ac:dyDescent="0.25">
      <c r="B59" s="5" t="s">
        <v>231</v>
      </c>
      <c r="C59" s="1" t="s">
        <v>68</v>
      </c>
      <c r="D59" s="21" t="s">
        <v>5</v>
      </c>
      <c r="E59" s="43"/>
    </row>
    <row r="60" spans="2:5" ht="35.1" customHeight="1" x14ac:dyDescent="0.25">
      <c r="B60" s="5" t="s">
        <v>232</v>
      </c>
      <c r="C60" s="1" t="s">
        <v>69</v>
      </c>
      <c r="D60" s="21" t="s">
        <v>5</v>
      </c>
      <c r="E60" s="43"/>
    </row>
    <row r="61" spans="2:5" ht="35.1" customHeight="1" x14ac:dyDescent="0.25">
      <c r="B61" s="5" t="s">
        <v>233</v>
      </c>
      <c r="C61" s="1" t="s">
        <v>70</v>
      </c>
      <c r="D61" s="21" t="s">
        <v>5</v>
      </c>
      <c r="E61" s="43"/>
    </row>
    <row r="62" spans="2:5" ht="35.1" customHeight="1" x14ac:dyDescent="0.25">
      <c r="B62" s="5" t="s">
        <v>234</v>
      </c>
      <c r="C62" s="1" t="s">
        <v>74</v>
      </c>
      <c r="D62" s="21" t="s">
        <v>5</v>
      </c>
      <c r="E62" s="43"/>
    </row>
    <row r="63" spans="2:5" ht="35.1" customHeight="1" x14ac:dyDescent="0.25">
      <c r="B63" s="5" t="s">
        <v>235</v>
      </c>
      <c r="C63" s="1" t="s">
        <v>71</v>
      </c>
      <c r="D63" s="21" t="s">
        <v>5</v>
      </c>
      <c r="E63" s="43"/>
    </row>
    <row r="64" spans="2:5" ht="35.1" customHeight="1" x14ac:dyDescent="0.25">
      <c r="B64" s="5" t="s">
        <v>236</v>
      </c>
      <c r="C64" s="28" t="s">
        <v>72</v>
      </c>
      <c r="D64" s="5" t="s">
        <v>5</v>
      </c>
      <c r="E64" s="43"/>
    </row>
    <row r="65" spans="2:10" ht="35.1" customHeight="1" thickBot="1" x14ac:dyDescent="0.3">
      <c r="B65" s="5" t="s">
        <v>237</v>
      </c>
      <c r="C65" s="36" t="s">
        <v>73</v>
      </c>
      <c r="D65" s="22" t="s">
        <v>5</v>
      </c>
      <c r="E65" s="43"/>
    </row>
    <row r="66" spans="2:10" ht="45" customHeight="1" thickBot="1" x14ac:dyDescent="0.3">
      <c r="B66" s="44" t="s">
        <v>196</v>
      </c>
      <c r="C66" s="124" t="s">
        <v>8</v>
      </c>
      <c r="D66" s="111"/>
      <c r="E66" s="111"/>
    </row>
    <row r="67" spans="2:10" ht="35.1" customHeight="1" x14ac:dyDescent="0.25">
      <c r="B67" s="4" t="s">
        <v>144</v>
      </c>
      <c r="C67" s="3" t="s">
        <v>13</v>
      </c>
      <c r="D67" s="4" t="s">
        <v>3</v>
      </c>
      <c r="E67" s="43"/>
    </row>
    <row r="68" spans="2:10" ht="35.1" customHeight="1" x14ac:dyDescent="0.25">
      <c r="B68" s="5" t="s">
        <v>145</v>
      </c>
      <c r="C68" s="3" t="s">
        <v>12</v>
      </c>
      <c r="D68" s="5" t="s">
        <v>3</v>
      </c>
      <c r="E68" s="43"/>
    </row>
    <row r="69" spans="2:10" ht="35.1" customHeight="1" x14ac:dyDescent="0.25">
      <c r="B69" s="5" t="s">
        <v>146</v>
      </c>
      <c r="C69" s="3" t="s">
        <v>95</v>
      </c>
      <c r="D69" s="5" t="s">
        <v>3</v>
      </c>
      <c r="E69" s="43"/>
    </row>
    <row r="70" spans="2:10" ht="35.1" customHeight="1" x14ac:dyDescent="0.25">
      <c r="B70" s="5" t="s">
        <v>147</v>
      </c>
      <c r="C70" s="3" t="s">
        <v>11</v>
      </c>
      <c r="D70" s="5" t="s">
        <v>3</v>
      </c>
      <c r="E70" s="43"/>
    </row>
    <row r="71" spans="2:10" ht="35.1" customHeight="1" thickBot="1" x14ac:dyDescent="0.3">
      <c r="B71" s="5" t="s">
        <v>148</v>
      </c>
      <c r="C71" s="37" t="s">
        <v>10</v>
      </c>
      <c r="D71" s="7" t="s">
        <v>3</v>
      </c>
      <c r="E71" s="43"/>
    </row>
    <row r="72" spans="2:10" ht="45" customHeight="1" thickBot="1" x14ac:dyDescent="0.3">
      <c r="B72" s="44" t="s">
        <v>116</v>
      </c>
      <c r="C72" s="124" t="s">
        <v>9</v>
      </c>
      <c r="D72" s="111"/>
      <c r="E72" s="111"/>
    </row>
    <row r="73" spans="2:10" ht="35.1" customHeight="1" x14ac:dyDescent="0.25">
      <c r="B73" s="21" t="s">
        <v>238</v>
      </c>
      <c r="C73" s="3" t="s">
        <v>13</v>
      </c>
      <c r="D73" s="21" t="s">
        <v>3</v>
      </c>
      <c r="E73" s="43"/>
    </row>
    <row r="74" spans="2:10" ht="35.1" customHeight="1" x14ac:dyDescent="0.25">
      <c r="B74" s="5" t="s">
        <v>239</v>
      </c>
      <c r="C74" s="3" t="s">
        <v>12</v>
      </c>
      <c r="D74" s="5" t="s">
        <v>3</v>
      </c>
      <c r="E74" s="43"/>
    </row>
    <row r="75" spans="2:10" ht="35.1" customHeight="1" x14ac:dyDescent="0.25">
      <c r="B75" s="5" t="s">
        <v>149</v>
      </c>
      <c r="C75" s="3" t="s">
        <v>95</v>
      </c>
      <c r="D75" s="5" t="s">
        <v>3</v>
      </c>
      <c r="E75" s="43"/>
    </row>
    <row r="76" spans="2:10" ht="35.1" customHeight="1" x14ac:dyDescent="0.25">
      <c r="B76" s="5" t="s">
        <v>240</v>
      </c>
      <c r="C76" s="3" t="s">
        <v>11</v>
      </c>
      <c r="D76" s="5" t="s">
        <v>3</v>
      </c>
      <c r="E76" s="43"/>
    </row>
    <row r="77" spans="2:10" ht="35.1" customHeight="1" thickBot="1" x14ac:dyDescent="0.3">
      <c r="B77" s="7" t="s">
        <v>241</v>
      </c>
      <c r="C77" s="37" t="s">
        <v>10</v>
      </c>
      <c r="D77" s="7" t="s">
        <v>3</v>
      </c>
      <c r="E77" s="43"/>
    </row>
    <row r="78" spans="2:10" ht="45" customHeight="1" thickBot="1" x14ac:dyDescent="0.3">
      <c r="B78" s="44" t="s">
        <v>54</v>
      </c>
      <c r="C78" s="125" t="s">
        <v>115</v>
      </c>
      <c r="D78" s="126"/>
      <c r="E78" s="124"/>
    </row>
    <row r="79" spans="2:10" s="29" customFormat="1" ht="35.1" customHeight="1" x14ac:dyDescent="0.25">
      <c r="B79" s="5" t="s">
        <v>151</v>
      </c>
      <c r="C79" s="3" t="s">
        <v>96</v>
      </c>
      <c r="D79" s="5" t="s">
        <v>37</v>
      </c>
      <c r="E79" s="43"/>
      <c r="H79" s="30"/>
      <c r="J79" s="31"/>
    </row>
    <row r="80" spans="2:10" s="29" customFormat="1" ht="35.1" customHeight="1" x14ac:dyDescent="0.25">
      <c r="B80" s="5" t="s">
        <v>152</v>
      </c>
      <c r="C80" s="3" t="s">
        <v>97</v>
      </c>
      <c r="D80" s="5" t="s">
        <v>37</v>
      </c>
      <c r="E80" s="43"/>
      <c r="H80" s="30"/>
      <c r="J80" s="31"/>
    </row>
    <row r="81" spans="2:10" s="29" customFormat="1" ht="35.1" customHeight="1" x14ac:dyDescent="0.25">
      <c r="B81" s="5" t="s">
        <v>242</v>
      </c>
      <c r="C81" s="3" t="s">
        <v>98</v>
      </c>
      <c r="D81" s="5" t="s">
        <v>37</v>
      </c>
      <c r="E81" s="43"/>
      <c r="H81" s="30"/>
      <c r="J81" s="31"/>
    </row>
    <row r="82" spans="2:10" s="29" customFormat="1" ht="35.1" customHeight="1" x14ac:dyDescent="0.25">
      <c r="B82" s="5" t="s">
        <v>243</v>
      </c>
      <c r="C82" s="3" t="s">
        <v>99</v>
      </c>
      <c r="D82" s="5" t="s">
        <v>37</v>
      </c>
      <c r="E82" s="43"/>
      <c r="H82" s="30"/>
      <c r="J82" s="31"/>
    </row>
    <row r="83" spans="2:10" s="29" customFormat="1" ht="35.1" customHeight="1" x14ac:dyDescent="0.25">
      <c r="B83" s="5" t="s">
        <v>244</v>
      </c>
      <c r="C83" s="3" t="s">
        <v>36</v>
      </c>
      <c r="D83" s="5" t="s">
        <v>37</v>
      </c>
      <c r="E83" s="43"/>
      <c r="H83" s="30"/>
      <c r="J83" s="31"/>
    </row>
    <row r="84" spans="2:10" s="29" customFormat="1" ht="35.1" customHeight="1" x14ac:dyDescent="0.25">
      <c r="B84" s="5" t="s">
        <v>245</v>
      </c>
      <c r="C84" s="3" t="s">
        <v>100</v>
      </c>
      <c r="D84" s="5" t="s">
        <v>40</v>
      </c>
      <c r="E84" s="43"/>
      <c r="H84" s="30"/>
      <c r="J84" s="31"/>
    </row>
    <row r="85" spans="2:10" s="29" customFormat="1" ht="35.1" customHeight="1" x14ac:dyDescent="0.25">
      <c r="B85" s="5" t="s">
        <v>246</v>
      </c>
      <c r="C85" s="3" t="s">
        <v>101</v>
      </c>
      <c r="D85" s="5" t="s">
        <v>40</v>
      </c>
      <c r="E85" s="43"/>
      <c r="H85" s="30"/>
      <c r="J85" s="31"/>
    </row>
    <row r="86" spans="2:10" s="29" customFormat="1" ht="35.1" customHeight="1" x14ac:dyDescent="0.25">
      <c r="B86" s="5" t="s">
        <v>247</v>
      </c>
      <c r="C86" s="3" t="s">
        <v>102</v>
      </c>
      <c r="D86" s="5" t="s">
        <v>40</v>
      </c>
      <c r="E86" s="43"/>
      <c r="H86" s="30"/>
      <c r="J86" s="31"/>
    </row>
    <row r="87" spans="2:10" s="29" customFormat="1" ht="35.1" customHeight="1" x14ac:dyDescent="0.25">
      <c r="B87" s="5" t="s">
        <v>248</v>
      </c>
      <c r="C87" s="3" t="s">
        <v>103</v>
      </c>
      <c r="D87" s="5" t="s">
        <v>40</v>
      </c>
      <c r="E87" s="43"/>
      <c r="H87" s="30"/>
      <c r="J87" s="31"/>
    </row>
    <row r="88" spans="2:10" s="29" customFormat="1" ht="35.1" customHeight="1" x14ac:dyDescent="0.25">
      <c r="B88" s="5" t="s">
        <v>249</v>
      </c>
      <c r="C88" s="3" t="s">
        <v>38</v>
      </c>
      <c r="D88" s="22" t="s">
        <v>40</v>
      </c>
      <c r="E88" s="43"/>
      <c r="H88" s="30"/>
      <c r="J88" s="31"/>
    </row>
    <row r="89" spans="2:10" s="29" customFormat="1" ht="35.1" customHeight="1" x14ac:dyDescent="0.25">
      <c r="B89" s="5" t="s">
        <v>250</v>
      </c>
      <c r="C89" s="3" t="s">
        <v>104</v>
      </c>
      <c r="D89" s="22" t="s">
        <v>41</v>
      </c>
      <c r="E89" s="43"/>
      <c r="H89" s="30"/>
      <c r="J89" s="31"/>
    </row>
    <row r="90" spans="2:10" s="29" customFormat="1" ht="35.1" customHeight="1" x14ac:dyDescent="0.25">
      <c r="B90" s="5" t="s">
        <v>251</v>
      </c>
      <c r="C90" s="3" t="s">
        <v>105</v>
      </c>
      <c r="D90" s="22" t="s">
        <v>41</v>
      </c>
      <c r="E90" s="43"/>
      <c r="H90" s="30"/>
      <c r="J90" s="31"/>
    </row>
    <row r="91" spans="2:10" s="29" customFormat="1" ht="35.1" customHeight="1" x14ac:dyDescent="0.25">
      <c r="B91" s="5" t="s">
        <v>252</v>
      </c>
      <c r="C91" s="3" t="s">
        <v>106</v>
      </c>
      <c r="D91" s="22" t="s">
        <v>41</v>
      </c>
      <c r="E91" s="43"/>
      <c r="H91" s="30"/>
      <c r="J91" s="31"/>
    </row>
    <row r="92" spans="2:10" s="29" customFormat="1" ht="35.1" customHeight="1" x14ac:dyDescent="0.25">
      <c r="B92" s="5" t="s">
        <v>253</v>
      </c>
      <c r="C92" s="3" t="s">
        <v>107</v>
      </c>
      <c r="D92" s="5" t="s">
        <v>41</v>
      </c>
      <c r="E92" s="43"/>
      <c r="H92" s="30"/>
      <c r="J92" s="31"/>
    </row>
    <row r="93" spans="2:10" s="29" customFormat="1" ht="35.1" customHeight="1" thickBot="1" x14ac:dyDescent="0.3">
      <c r="B93" s="5" t="s">
        <v>254</v>
      </c>
      <c r="C93" s="3" t="s">
        <v>39</v>
      </c>
      <c r="D93" s="22" t="s">
        <v>41</v>
      </c>
      <c r="E93" s="43"/>
      <c r="H93" s="30"/>
      <c r="J93" s="31"/>
    </row>
    <row r="94" spans="2:10" ht="45" customHeight="1" thickBot="1" x14ac:dyDescent="0.3">
      <c r="B94" s="44" t="s">
        <v>255</v>
      </c>
      <c r="C94" s="127" t="s">
        <v>114</v>
      </c>
      <c r="D94" s="127"/>
      <c r="E94" s="127"/>
      <c r="H94" s="38"/>
      <c r="I94" s="38"/>
    </row>
    <row r="95" spans="2:10" ht="45" customHeight="1" thickBot="1" x14ac:dyDescent="0.3">
      <c r="B95" s="61" t="s">
        <v>153</v>
      </c>
      <c r="C95" s="122" t="s">
        <v>181</v>
      </c>
      <c r="D95" s="116"/>
      <c r="E95" s="110"/>
      <c r="H95" s="38"/>
      <c r="I95" s="38"/>
    </row>
    <row r="96" spans="2:10" ht="35.1" customHeight="1" x14ac:dyDescent="0.25">
      <c r="B96" s="23" t="s">
        <v>256</v>
      </c>
      <c r="C96" s="20" t="s">
        <v>42</v>
      </c>
      <c r="D96" s="4" t="s">
        <v>3</v>
      </c>
      <c r="E96" s="43"/>
    </row>
    <row r="97" spans="2:5" ht="35.1" customHeight="1" x14ac:dyDescent="0.25">
      <c r="B97" s="24" t="s">
        <v>257</v>
      </c>
      <c r="C97" s="3" t="s">
        <v>43</v>
      </c>
      <c r="D97" s="5" t="s">
        <v>3</v>
      </c>
      <c r="E97" s="43"/>
    </row>
    <row r="98" spans="2:5" ht="35.1" customHeight="1" x14ac:dyDescent="0.25">
      <c r="B98" s="24" t="s">
        <v>258</v>
      </c>
      <c r="C98" s="3" t="s">
        <v>34</v>
      </c>
      <c r="D98" s="5" t="s">
        <v>3</v>
      </c>
      <c r="E98" s="43"/>
    </row>
    <row r="99" spans="2:5" ht="35.1" customHeight="1" x14ac:dyDescent="0.25">
      <c r="B99" s="24" t="s">
        <v>259</v>
      </c>
      <c r="C99" s="3" t="s">
        <v>57</v>
      </c>
      <c r="D99" s="5" t="s">
        <v>3</v>
      </c>
      <c r="E99" s="43"/>
    </row>
    <row r="100" spans="2:5" ht="35.1" customHeight="1" x14ac:dyDescent="0.25">
      <c r="B100" s="24" t="s">
        <v>260</v>
      </c>
      <c r="C100" s="3" t="s">
        <v>44</v>
      </c>
      <c r="D100" s="5" t="s">
        <v>3</v>
      </c>
      <c r="E100" s="43"/>
    </row>
    <row r="101" spans="2:5" ht="35.1" customHeight="1" x14ac:dyDescent="0.25">
      <c r="B101" s="24" t="s">
        <v>261</v>
      </c>
      <c r="C101" s="3" t="s">
        <v>62</v>
      </c>
      <c r="D101" s="5" t="s">
        <v>3</v>
      </c>
      <c r="E101" s="43"/>
    </row>
    <row r="102" spans="2:5" ht="35.1" customHeight="1" x14ac:dyDescent="0.25">
      <c r="B102" s="24" t="s">
        <v>262</v>
      </c>
      <c r="C102" s="3" t="s">
        <v>45</v>
      </c>
      <c r="D102" s="5" t="s">
        <v>3</v>
      </c>
      <c r="E102" s="43"/>
    </row>
    <row r="103" spans="2:5" ht="35.1" customHeight="1" x14ac:dyDescent="0.25">
      <c r="B103" s="24" t="s">
        <v>263</v>
      </c>
      <c r="C103" s="3" t="s">
        <v>46</v>
      </c>
      <c r="D103" s="5" t="s">
        <v>3</v>
      </c>
      <c r="E103" s="43"/>
    </row>
    <row r="104" spans="2:5" ht="35.1" customHeight="1" x14ac:dyDescent="0.25">
      <c r="B104" s="24" t="s">
        <v>264</v>
      </c>
      <c r="C104" s="3" t="s">
        <v>63</v>
      </c>
      <c r="D104" s="5" t="s">
        <v>3</v>
      </c>
      <c r="E104" s="43"/>
    </row>
    <row r="105" spans="2:5" ht="35.1" customHeight="1" x14ac:dyDescent="0.25">
      <c r="B105" s="24" t="s">
        <v>265</v>
      </c>
      <c r="C105" s="3" t="s">
        <v>47</v>
      </c>
      <c r="D105" s="5" t="s">
        <v>3</v>
      </c>
      <c r="E105" s="43"/>
    </row>
    <row r="106" spans="2:5" ht="35.1" customHeight="1" x14ac:dyDescent="0.25">
      <c r="B106" s="24" t="s">
        <v>266</v>
      </c>
      <c r="C106" s="3" t="s">
        <v>48</v>
      </c>
      <c r="D106" s="5" t="s">
        <v>3</v>
      </c>
      <c r="E106" s="43"/>
    </row>
    <row r="107" spans="2:5" ht="35.1" customHeight="1" x14ac:dyDescent="0.25">
      <c r="B107" s="24" t="s">
        <v>267</v>
      </c>
      <c r="C107" s="3" t="s">
        <v>49</v>
      </c>
      <c r="D107" s="5" t="s">
        <v>3</v>
      </c>
      <c r="E107" s="43"/>
    </row>
    <row r="108" spans="2:5" ht="35.1" customHeight="1" x14ac:dyDescent="0.25">
      <c r="B108" s="24" t="s">
        <v>268</v>
      </c>
      <c r="C108" s="3" t="s">
        <v>50</v>
      </c>
      <c r="D108" s="5" t="s">
        <v>3</v>
      </c>
      <c r="E108" s="43"/>
    </row>
    <row r="109" spans="2:5" ht="35.1" customHeight="1" x14ac:dyDescent="0.25">
      <c r="B109" s="24" t="s">
        <v>269</v>
      </c>
      <c r="C109" s="3" t="s">
        <v>56</v>
      </c>
      <c r="D109" s="5" t="s">
        <v>3</v>
      </c>
      <c r="E109" s="43"/>
    </row>
    <row r="110" spans="2:5" ht="35.1" customHeight="1" x14ac:dyDescent="0.25">
      <c r="B110" s="24" t="s">
        <v>270</v>
      </c>
      <c r="C110" s="3" t="s">
        <v>7</v>
      </c>
      <c r="D110" s="5" t="s">
        <v>3</v>
      </c>
      <c r="E110" s="43"/>
    </row>
    <row r="111" spans="2:5" ht="35.1" customHeight="1" x14ac:dyDescent="0.25">
      <c r="B111" s="24" t="s">
        <v>271</v>
      </c>
      <c r="C111" s="3" t="s">
        <v>51</v>
      </c>
      <c r="D111" s="5" t="s">
        <v>3</v>
      </c>
      <c r="E111" s="43"/>
    </row>
    <row r="112" spans="2:5" ht="35.1" customHeight="1" x14ac:dyDescent="0.25">
      <c r="B112" s="24" t="s">
        <v>272</v>
      </c>
      <c r="C112" s="3" t="s">
        <v>52</v>
      </c>
      <c r="D112" s="5" t="s">
        <v>3</v>
      </c>
      <c r="E112" s="43"/>
    </row>
    <row r="113" spans="2:8" ht="35.1" customHeight="1" x14ac:dyDescent="0.25">
      <c r="B113" s="24" t="s">
        <v>273</v>
      </c>
      <c r="C113" s="3" t="s">
        <v>112</v>
      </c>
      <c r="D113" s="5" t="s">
        <v>3</v>
      </c>
      <c r="E113" s="43"/>
    </row>
    <row r="114" spans="2:8" ht="35.1" customHeight="1" x14ac:dyDescent="0.25">
      <c r="B114" s="24" t="s">
        <v>274</v>
      </c>
      <c r="C114" s="3" t="s">
        <v>53</v>
      </c>
      <c r="D114" s="5" t="s">
        <v>3</v>
      </c>
      <c r="E114" s="43"/>
    </row>
    <row r="115" spans="2:8" ht="35.1" customHeight="1" x14ac:dyDescent="0.25">
      <c r="B115" s="24" t="s">
        <v>275</v>
      </c>
      <c r="C115" s="3" t="s">
        <v>111</v>
      </c>
      <c r="D115" s="5" t="s">
        <v>3</v>
      </c>
      <c r="E115" s="43"/>
    </row>
    <row r="116" spans="2:8" ht="35.1" customHeight="1" x14ac:dyDescent="0.25">
      <c r="B116" s="24" t="s">
        <v>276</v>
      </c>
      <c r="C116" s="3" t="s">
        <v>59</v>
      </c>
      <c r="D116" s="5" t="s">
        <v>3</v>
      </c>
      <c r="E116" s="43"/>
    </row>
    <row r="117" spans="2:8" ht="35.1" customHeight="1" x14ac:dyDescent="0.25">
      <c r="B117" s="24" t="s">
        <v>277</v>
      </c>
      <c r="C117" s="3" t="s">
        <v>110</v>
      </c>
      <c r="D117" s="5" t="s">
        <v>3</v>
      </c>
      <c r="E117" s="43"/>
    </row>
    <row r="118" spans="2:8" ht="35.1" customHeight="1" x14ac:dyDescent="0.25">
      <c r="B118" s="24" t="s">
        <v>278</v>
      </c>
      <c r="C118" s="3" t="s">
        <v>34</v>
      </c>
      <c r="D118" s="5" t="s">
        <v>3</v>
      </c>
      <c r="E118" s="43"/>
    </row>
    <row r="119" spans="2:8" ht="35.1" customHeight="1" x14ac:dyDescent="0.25">
      <c r="B119" s="24" t="s">
        <v>279</v>
      </c>
      <c r="C119" s="3" t="s">
        <v>33</v>
      </c>
      <c r="D119" s="5" t="s">
        <v>3</v>
      </c>
      <c r="E119" s="43"/>
      <c r="H119" s="18" t="s">
        <v>60</v>
      </c>
    </row>
    <row r="120" spans="2:8" ht="35.1" customHeight="1" x14ac:dyDescent="0.25">
      <c r="B120" s="24" t="s">
        <v>280</v>
      </c>
      <c r="C120" s="3" t="s">
        <v>32</v>
      </c>
      <c r="D120" s="5" t="s">
        <v>3</v>
      </c>
      <c r="E120" s="43"/>
    </row>
    <row r="121" spans="2:8" ht="35.1" customHeight="1" x14ac:dyDescent="0.25">
      <c r="B121" s="24" t="s">
        <v>281</v>
      </c>
      <c r="C121" s="3" t="s">
        <v>31</v>
      </c>
      <c r="D121" s="5" t="s">
        <v>3</v>
      </c>
      <c r="E121" s="43"/>
    </row>
    <row r="122" spans="2:8" ht="35.1" customHeight="1" x14ac:dyDescent="0.25">
      <c r="B122" s="24" t="s">
        <v>282</v>
      </c>
      <c r="C122" s="3" t="s">
        <v>30</v>
      </c>
      <c r="D122" s="5" t="s">
        <v>3</v>
      </c>
      <c r="E122" s="43"/>
    </row>
    <row r="123" spans="2:8" ht="35.1" customHeight="1" x14ac:dyDescent="0.25">
      <c r="B123" s="24" t="s">
        <v>283</v>
      </c>
      <c r="C123" s="3" t="s">
        <v>29</v>
      </c>
      <c r="D123" s="5" t="s">
        <v>3</v>
      </c>
      <c r="E123" s="43"/>
    </row>
    <row r="124" spans="2:8" ht="35.1" customHeight="1" x14ac:dyDescent="0.25">
      <c r="B124" s="24" t="s">
        <v>284</v>
      </c>
      <c r="C124" s="3" t="s">
        <v>58</v>
      </c>
      <c r="D124" s="5" t="s">
        <v>3</v>
      </c>
      <c r="E124" s="43"/>
    </row>
    <row r="125" spans="2:8" ht="35.1" customHeight="1" x14ac:dyDescent="0.25">
      <c r="B125" s="24" t="s">
        <v>285</v>
      </c>
      <c r="C125" s="3" t="s">
        <v>61</v>
      </c>
      <c r="D125" s="5" t="s">
        <v>3</v>
      </c>
      <c r="E125" s="43"/>
    </row>
    <row r="126" spans="2:8" ht="35.1" customHeight="1" x14ac:dyDescent="0.25">
      <c r="B126" s="24" t="s">
        <v>286</v>
      </c>
      <c r="C126" s="3" t="s">
        <v>26</v>
      </c>
      <c r="D126" s="5" t="s">
        <v>3</v>
      </c>
      <c r="E126" s="43"/>
    </row>
    <row r="127" spans="2:8" ht="35.1" customHeight="1" x14ac:dyDescent="0.25">
      <c r="B127" s="24" t="s">
        <v>287</v>
      </c>
      <c r="C127" s="3" t="s">
        <v>28</v>
      </c>
      <c r="D127" s="5" t="s">
        <v>3</v>
      </c>
      <c r="E127" s="43"/>
    </row>
    <row r="128" spans="2:8" ht="35.1" customHeight="1" thickBot="1" x14ac:dyDescent="0.3">
      <c r="B128" s="24" t="s">
        <v>288</v>
      </c>
      <c r="C128" s="2" t="s">
        <v>27</v>
      </c>
      <c r="D128" s="22" t="s">
        <v>3</v>
      </c>
      <c r="E128" s="43"/>
    </row>
    <row r="129" spans="2:5" ht="45" customHeight="1" thickBot="1" x14ac:dyDescent="0.3">
      <c r="B129" s="44" t="s">
        <v>154</v>
      </c>
      <c r="C129" s="122" t="s">
        <v>113</v>
      </c>
      <c r="D129" s="116"/>
      <c r="E129" s="110"/>
    </row>
    <row r="130" spans="2:5" ht="35.1" customHeight="1" x14ac:dyDescent="0.25">
      <c r="B130" s="4" t="s">
        <v>289</v>
      </c>
      <c r="C130" s="20" t="s">
        <v>14</v>
      </c>
      <c r="D130" s="4" t="s">
        <v>3</v>
      </c>
      <c r="E130" s="43"/>
    </row>
    <row r="131" spans="2:5" ht="35.1" customHeight="1" x14ac:dyDescent="0.25">
      <c r="B131" s="5" t="s">
        <v>290</v>
      </c>
      <c r="C131" s="3" t="s">
        <v>15</v>
      </c>
      <c r="D131" s="5" t="s">
        <v>3</v>
      </c>
      <c r="E131" s="43"/>
    </row>
    <row r="132" spans="2:5" ht="35.1" customHeight="1" x14ac:dyDescent="0.25">
      <c r="B132" s="5" t="s">
        <v>291</v>
      </c>
      <c r="C132" s="3" t="s">
        <v>16</v>
      </c>
      <c r="D132" s="5" t="s">
        <v>3</v>
      </c>
      <c r="E132" s="43"/>
    </row>
    <row r="133" spans="2:5" ht="35.1" customHeight="1" x14ac:dyDescent="0.25">
      <c r="B133" s="5" t="s">
        <v>292</v>
      </c>
      <c r="C133" s="3" t="s">
        <v>17</v>
      </c>
      <c r="D133" s="5" t="s">
        <v>3</v>
      </c>
      <c r="E133" s="43"/>
    </row>
    <row r="134" spans="2:5" ht="35.1" customHeight="1" x14ac:dyDescent="0.25">
      <c r="B134" s="5" t="s">
        <v>293</v>
      </c>
      <c r="C134" s="3" t="s">
        <v>18</v>
      </c>
      <c r="D134" s="5" t="s">
        <v>3</v>
      </c>
      <c r="E134" s="43"/>
    </row>
    <row r="135" spans="2:5" ht="35.1" customHeight="1" x14ac:dyDescent="0.25">
      <c r="B135" s="5" t="s">
        <v>294</v>
      </c>
      <c r="C135" s="3" t="s">
        <v>19</v>
      </c>
      <c r="D135" s="5" t="s">
        <v>3</v>
      </c>
      <c r="E135" s="43"/>
    </row>
    <row r="136" spans="2:5" ht="35.1" customHeight="1" x14ac:dyDescent="0.25">
      <c r="B136" s="5" t="s">
        <v>295</v>
      </c>
      <c r="C136" s="3" t="s">
        <v>20</v>
      </c>
      <c r="D136" s="5" t="s">
        <v>3</v>
      </c>
      <c r="E136" s="43"/>
    </row>
    <row r="137" spans="2:5" ht="35.1" customHeight="1" x14ac:dyDescent="0.25">
      <c r="B137" s="5" t="s">
        <v>296</v>
      </c>
      <c r="C137" s="3" t="s">
        <v>21</v>
      </c>
      <c r="D137" s="5" t="s">
        <v>3</v>
      </c>
      <c r="E137" s="43"/>
    </row>
    <row r="138" spans="2:5" ht="35.1" customHeight="1" x14ac:dyDescent="0.25">
      <c r="B138" s="5" t="s">
        <v>297</v>
      </c>
      <c r="C138" s="3" t="s">
        <v>22</v>
      </c>
      <c r="D138" s="5" t="s">
        <v>3</v>
      </c>
      <c r="E138" s="43"/>
    </row>
    <row r="139" spans="2:5" ht="35.1" customHeight="1" x14ac:dyDescent="0.25">
      <c r="B139" s="5" t="s">
        <v>298</v>
      </c>
      <c r="C139" s="3" t="s">
        <v>23</v>
      </c>
      <c r="D139" s="5" t="s">
        <v>3</v>
      </c>
      <c r="E139" s="43"/>
    </row>
    <row r="140" spans="2:5" ht="35.1" customHeight="1" x14ac:dyDescent="0.25">
      <c r="B140" s="5" t="s">
        <v>299</v>
      </c>
      <c r="C140" s="3" t="s">
        <v>24</v>
      </c>
      <c r="D140" s="5" t="s">
        <v>3</v>
      </c>
      <c r="E140" s="43"/>
    </row>
    <row r="141" spans="2:5" ht="35.1" customHeight="1" thickBot="1" x14ac:dyDescent="0.3">
      <c r="B141" s="5" t="s">
        <v>300</v>
      </c>
      <c r="C141" s="6" t="s">
        <v>25</v>
      </c>
      <c r="D141" s="7" t="s">
        <v>3</v>
      </c>
      <c r="E141" s="43"/>
    </row>
    <row r="142" spans="2:5" ht="45" customHeight="1" thickBot="1" x14ac:dyDescent="0.3">
      <c r="B142" s="112" t="s">
        <v>183</v>
      </c>
      <c r="C142" s="112"/>
      <c r="D142" s="112"/>
      <c r="E142" s="112"/>
    </row>
    <row r="143" spans="2:5" ht="45" customHeight="1" thickBot="1" x14ac:dyDescent="0.3">
      <c r="B143" s="60">
        <v>11</v>
      </c>
      <c r="C143" s="123" t="s">
        <v>203</v>
      </c>
      <c r="D143" s="123"/>
      <c r="E143" s="123"/>
    </row>
    <row r="144" spans="2:5" ht="35.1" customHeight="1" x14ac:dyDescent="0.25">
      <c r="B144" s="63" t="s">
        <v>155</v>
      </c>
      <c r="C144" s="65" t="s">
        <v>88</v>
      </c>
      <c r="D144" s="63" t="s">
        <v>2</v>
      </c>
      <c r="E144" s="43"/>
    </row>
    <row r="145" spans="2:12" ht="35.1" customHeight="1" x14ac:dyDescent="0.25">
      <c r="B145" s="64" t="s">
        <v>156</v>
      </c>
      <c r="C145" s="66" t="s">
        <v>1</v>
      </c>
      <c r="D145" s="64" t="s">
        <v>2</v>
      </c>
      <c r="E145" s="43"/>
    </row>
    <row r="146" spans="2:12" ht="35.1" customHeight="1" x14ac:dyDescent="0.25">
      <c r="B146" s="64" t="s">
        <v>197</v>
      </c>
      <c r="C146" s="66" t="s">
        <v>200</v>
      </c>
      <c r="D146" s="67" t="s">
        <v>2</v>
      </c>
      <c r="E146" s="43"/>
    </row>
    <row r="147" spans="2:12" ht="35.1" customHeight="1" x14ac:dyDescent="0.25">
      <c r="B147" s="64" t="s">
        <v>198</v>
      </c>
      <c r="C147" s="65" t="s">
        <v>201</v>
      </c>
      <c r="D147" s="67" t="s">
        <v>2</v>
      </c>
      <c r="E147" s="43"/>
    </row>
    <row r="148" spans="2:12" ht="35.1" customHeight="1" x14ac:dyDescent="0.25">
      <c r="B148" s="64" t="s">
        <v>199</v>
      </c>
      <c r="C148" s="79" t="s">
        <v>202</v>
      </c>
      <c r="D148" s="64" t="s">
        <v>2</v>
      </c>
      <c r="E148" s="43"/>
    </row>
    <row r="149" spans="2:12" ht="35.1" customHeight="1" thickBot="1" x14ac:dyDescent="0.3">
      <c r="B149" s="64" t="s">
        <v>301</v>
      </c>
      <c r="C149" s="78" t="s">
        <v>189</v>
      </c>
      <c r="D149" s="72" t="s">
        <v>87</v>
      </c>
      <c r="E149" s="43"/>
    </row>
    <row r="150" spans="2:12" ht="45" customHeight="1" thickBot="1" x14ac:dyDescent="0.3">
      <c r="B150" s="62">
        <v>12</v>
      </c>
      <c r="C150" s="117" t="s">
        <v>182</v>
      </c>
      <c r="D150" s="118"/>
      <c r="E150" s="119"/>
      <c r="F150" s="33"/>
      <c r="G150" s="34"/>
      <c r="H150" s="34"/>
    </row>
    <row r="151" spans="2:12" ht="35.1" customHeight="1" x14ac:dyDescent="0.25">
      <c r="B151" s="68" t="s">
        <v>302</v>
      </c>
      <c r="C151" s="69" t="s">
        <v>184</v>
      </c>
      <c r="D151" s="70" t="s">
        <v>87</v>
      </c>
      <c r="E151" s="76"/>
      <c r="F151" s="8"/>
      <c r="G151" s="9"/>
      <c r="H151" s="9"/>
    </row>
    <row r="152" spans="2:12" ht="35.1" customHeight="1" x14ac:dyDescent="0.25">
      <c r="B152" s="77" t="s">
        <v>303</v>
      </c>
      <c r="C152" s="73" t="s">
        <v>185</v>
      </c>
      <c r="D152" s="74" t="s">
        <v>87</v>
      </c>
      <c r="E152" s="43"/>
      <c r="F152" s="8"/>
      <c r="G152" s="9"/>
      <c r="H152" s="9"/>
    </row>
    <row r="153" spans="2:12" ht="35.1" customHeight="1" x14ac:dyDescent="0.25">
      <c r="B153" s="77" t="s">
        <v>304</v>
      </c>
      <c r="C153" s="73" t="s">
        <v>186</v>
      </c>
      <c r="D153" s="74" t="s">
        <v>87</v>
      </c>
      <c r="E153" s="43"/>
      <c r="F153" s="8"/>
      <c r="G153" s="9"/>
      <c r="H153" s="9"/>
    </row>
    <row r="154" spans="2:12" ht="35.1" customHeight="1" x14ac:dyDescent="0.25">
      <c r="B154" s="77" t="s">
        <v>305</v>
      </c>
      <c r="C154" s="73" t="s">
        <v>187</v>
      </c>
      <c r="D154" s="74" t="s">
        <v>87</v>
      </c>
      <c r="E154" s="43"/>
      <c r="F154" s="8"/>
      <c r="G154" s="9"/>
      <c r="H154" s="9"/>
    </row>
    <row r="155" spans="2:12" ht="35.1" customHeight="1" thickBot="1" x14ac:dyDescent="0.3">
      <c r="B155" s="72" t="s">
        <v>306</v>
      </c>
      <c r="C155" s="71" t="s">
        <v>188</v>
      </c>
      <c r="D155" s="72" t="s">
        <v>87</v>
      </c>
      <c r="E155" s="75"/>
      <c r="F155" s="8"/>
      <c r="G155" s="9"/>
      <c r="H155" s="9"/>
    </row>
    <row r="156" spans="2:12" x14ac:dyDescent="0.25">
      <c r="B156" s="14"/>
      <c r="C156" s="10"/>
      <c r="D156" s="14"/>
      <c r="H156" s="14"/>
    </row>
    <row r="157" spans="2:12" x14ac:dyDescent="0.25">
      <c r="H157" s="10"/>
      <c r="L157" s="35"/>
    </row>
    <row r="158" spans="2:12" x14ac:dyDescent="0.25">
      <c r="H158" s="10"/>
    </row>
    <row r="159" spans="2:12" x14ac:dyDescent="0.25">
      <c r="H159" s="10"/>
    </row>
    <row r="160" spans="2:12" x14ac:dyDescent="0.25">
      <c r="H160" s="10"/>
    </row>
    <row r="161" spans="8:8" x14ac:dyDescent="0.25">
      <c r="H161" s="10"/>
    </row>
    <row r="162" spans="8:8" x14ac:dyDescent="0.25">
      <c r="H162" s="10"/>
    </row>
    <row r="163" spans="8:8" x14ac:dyDescent="0.25">
      <c r="H163" s="10"/>
    </row>
    <row r="164" spans="8:8" x14ac:dyDescent="0.25">
      <c r="H164" s="10"/>
    </row>
    <row r="165" spans="8:8" x14ac:dyDescent="0.25">
      <c r="H165" s="10"/>
    </row>
    <row r="166" spans="8:8" x14ac:dyDescent="0.25">
      <c r="H166" s="10"/>
    </row>
    <row r="167" spans="8:8" x14ac:dyDescent="0.25">
      <c r="H167" s="10"/>
    </row>
    <row r="168" spans="8:8" x14ac:dyDescent="0.25">
      <c r="H168" s="10"/>
    </row>
  </sheetData>
  <sortState ref="C18:D44">
    <sortCondition ref="C17"/>
  </sortState>
  <mergeCells count="19">
    <mergeCell ref="C150:E150"/>
    <mergeCell ref="C23:E23"/>
    <mergeCell ref="C129:E129"/>
    <mergeCell ref="C95:E95"/>
    <mergeCell ref="C143:E143"/>
    <mergeCell ref="C66:E66"/>
    <mergeCell ref="C38:E38"/>
    <mergeCell ref="C78:E78"/>
    <mergeCell ref="C72:E72"/>
    <mergeCell ref="C94:E94"/>
    <mergeCell ref="C19:E19"/>
    <mergeCell ref="B142:E142"/>
    <mergeCell ref="B5:E5"/>
    <mergeCell ref="B2:E2"/>
    <mergeCell ref="B3:E3"/>
    <mergeCell ref="B4:E4"/>
    <mergeCell ref="C17:E17"/>
    <mergeCell ref="C8:E8"/>
    <mergeCell ref="C21:E21"/>
  </mergeCells>
  <printOptions horizontalCentered="1"/>
  <pageMargins left="0.39370078740157483" right="0" top="0.59055118110236227" bottom="0.39370078740157483" header="0.31496062992125984" footer="0.19685039370078741"/>
  <pageSetup paperSize="9" scale="59" orientation="portrait" r:id="rId1"/>
  <headerFooter>
    <oddHeader>&amp;L&amp;G</oddHeader>
    <oddFooter>&amp;CPage &amp;P / &amp;N</oddFooter>
  </headerFooter>
  <rowBreaks count="4" manualBreakCount="4">
    <brk id="37" min="1" max="4" man="1"/>
    <brk id="71" min="1" max="4" man="1"/>
    <brk id="93" max="16383" man="1"/>
    <brk id="128" min="1" max="4" man="1"/>
  </rowBreaks>
  <ignoredErrors>
    <ignoredError sqref="D19:E19 B17 B19 B21 B38 B66 B72 B78 B94" numberStoredAsText="1"/>
  </ignoredError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AE annexe 1 -DPGF</vt:lpstr>
      <vt:lpstr>AE annex 2 - BPU</vt:lpstr>
      <vt:lpstr>'AE annex 2 - BPU'!Impression_des_titres</vt:lpstr>
      <vt:lpstr>'AE annexe 1 -DPGF'!Impression_des_titres</vt:lpstr>
      <vt:lpstr>'AE annex 2 - BPU'!Zone_d_impression</vt:lpstr>
      <vt:lpstr>'AE annexe 1 -DPGF'!Zone_d_impression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AE Annexes financières 1 et 2</dc:title>
  <dc:creator/>
  <cp:lastModifiedBy/>
  <dcterms:created xsi:type="dcterms:W3CDTF">2006-09-16T00:00:00Z</dcterms:created>
  <dcterms:modified xsi:type="dcterms:W3CDTF">2025-12-22T13:30:20Z</dcterms:modified>
</cp:coreProperties>
</file>